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44525" refMode="R1C1"/>
</workbook>
</file>

<file path=xl/sharedStrings.xml><?xml version="1.0" encoding="utf-8"?>
<sst xmlns="http://schemas.openxmlformats.org/spreadsheetml/2006/main" count="325" uniqueCount="59">
  <si>
    <t>Приложение 2</t>
  </si>
  <si>
    <t xml:space="preserve">Свод по группам раннего возраста методиста дошкольной организации </t>
  </si>
  <si>
    <t>Наименование ДО_______________________________________________________</t>
  </si>
  <si>
    <t>ФИО методиста ДО_________________________________________________</t>
  </si>
  <si>
    <t>Адрес__________________________________________________________________</t>
  </si>
  <si>
    <t>Язык обучения____________________________________________________________________</t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</si>
  <si>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</si>
  <si>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</si>
  <si>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</si>
  <si>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</si>
  <si>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</si>
  <si>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</si>
  <si>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</si>
  <si>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</si>
  <si>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</si>
  <si>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</si>
  <si>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</si>
  <si>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</si>
  <si>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</si>
  <si>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Худоржественная литература</t>
  </si>
  <si>
    <t>Лепка</t>
  </si>
  <si>
    <t>Музыка</t>
  </si>
  <si>
    <t>Всего</t>
  </si>
  <si>
    <t>%</t>
  </si>
  <si>
    <t xml:space="preserve">Свод по младшим группам методиста дошкольной организации </t>
  </si>
  <si>
    <t>Наименование ДО:мини - центр "Балапан" при КГУ"ОШ имени Абая"</t>
  </si>
  <si>
    <t>ФИО методиста ДО Утесинова Е.В.</t>
  </si>
  <si>
    <t>Адрес: село Пригородное</t>
  </si>
  <si>
    <t>Язык обучения: русский</t>
  </si>
  <si>
    <t>Художественная литература</t>
  </si>
  <si>
    <t>Рисование</t>
  </si>
  <si>
    <t>Аппликация</t>
  </si>
  <si>
    <t>Конструирование</t>
  </si>
  <si>
    <t>Лучики</t>
  </si>
  <si>
    <t>Кольцова Л.А.</t>
  </si>
  <si>
    <t xml:space="preserve">Свод по средним группам методиста дошкольной организации </t>
  </si>
  <si>
    <t>Наименование ДО: мини - центр "Балапан" при КГУ"ОШ имени Абая"</t>
  </si>
  <si>
    <t>ФИО методиста ДО : Утесинова Е.В.</t>
  </si>
  <si>
    <t>Казахский язык</t>
  </si>
  <si>
    <t xml:space="preserve">Свод по старшим группам методиста дошкольной организации </t>
  </si>
  <si>
    <t>Наименование ДО мини - центр "Балапан" при КГУ"ОШ имени Абая"</t>
  </si>
  <si>
    <t>Абенова Ш.Ш.</t>
  </si>
  <si>
    <t xml:space="preserve">Свод по предшкольным группам методиста дошкольной организации </t>
  </si>
  <si>
    <t>Наименование ДО  КГУ"ОШ имени Абая</t>
  </si>
  <si>
    <t>ФИО методиста ДО  Утесинова Елена Владимировна</t>
  </si>
  <si>
    <t>Адрес: село Пригородное Жаркаинский район</t>
  </si>
  <si>
    <t>Основы грамоты</t>
  </si>
  <si>
    <t>Предшкольный класс</t>
  </si>
  <si>
    <t>Утесинова  Е.В.</t>
  </si>
  <si>
    <t>Свод методиста дошкольной организации</t>
  </si>
  <si>
    <t>Наименование ДО КГУ"Общеобразовательная школа имени Абая"</t>
  </si>
  <si>
    <t>Адрес : село Пригородное</t>
  </si>
  <si>
    <t>Возрастные группы</t>
  </si>
  <si>
    <t>ИТОГО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</si>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</sst>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/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D16" sqref="D16:D17"/>
    </sheetView>
  </sheetViews>
  <sheetFormatPr defaultColWidth="9" defaultRowHeight="15"/>
  <cols>
    <col min="2" max="2" width="19.5714285714286" customWidth="1"/>
    <col min="3" max="3" width="23.5714285714286" customWidth="1"/>
  </cols>
  <sheetData>
    <row r="1" spans="1: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8"/>
      <c r="U1" s="18"/>
      <c r="V1" s="18"/>
      <c r="W1" s="18" t="s">
        <v>0</v>
      </c>
      <c r="X1" s="18"/>
      <c r="Y1" s="18"/>
    </row>
    <row r="2" customHeight="1" spans="1:25">
      <c r="A2" s="1"/>
      <c r="B2" s="2" t="s">
        <v>1</v>
      </c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3" t="s">
        <v>2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5.75" spans="1:25">
      <c r="A3" s="1"/>
      <c r="B3" s="3" t="s">
        <v>3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 t="s">
        <v>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5.75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2" t="s">
        <v>5</v>
      </c>
      <c r="O4" s="22"/>
      <c r="P4" s="22"/>
      <c r="Q4" s="22"/>
      <c r="R4" s="22"/>
      <c r="S4" s="22"/>
      <c r="T4" s="22"/>
      <c r="U4" s="22"/>
      <c r="V4" s="22"/>
      <c r="W4" s="3"/>
      <c r="X4" s="3"/>
      <c r="Y4" s="3"/>
    </row>
    <row r="5" ht="15.7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46.5" customHeight="1" spans="1:25">
      <c r="A6" s="6" t="s">
        <v>6</v>
      </c>
      <c r="B6" s="5" t="s">
        <v>7</v>
      </c>
      <c r="C6" s="5" t="s">
        <v>8</v>
      </c>
      <c r="D6" s="5" t="s">
        <v>9</v>
      </c>
      <c r="E6" s="6" t="s">
        <v>10</v>
      </c>
      <c r="F6" s="6"/>
      <c r="G6" s="6"/>
      <c r="H6" s="23" t="s">
        <v>11</v>
      </c>
      <c r="I6" s="29"/>
      <c r="J6" s="29"/>
      <c r="K6" s="29"/>
      <c r="L6" s="29"/>
      <c r="M6" s="30"/>
      <c r="N6" s="5" t="s">
        <v>12</v>
      </c>
      <c r="O6" s="5"/>
      <c r="P6" s="5"/>
      <c r="Q6" s="23" t="s">
        <v>13</v>
      </c>
      <c r="R6" s="29"/>
      <c r="S6" s="29"/>
      <c r="T6" s="29"/>
      <c r="U6" s="29"/>
      <c r="V6" s="30"/>
      <c r="W6" s="5" t="s">
        <v>14</v>
      </c>
      <c r="X6" s="5"/>
      <c r="Y6" s="5"/>
    </row>
    <row r="7" ht="29.25" customHeight="1" spans="1:25">
      <c r="A7" s="6"/>
      <c r="B7" s="5"/>
      <c r="C7" s="5"/>
      <c r="D7" s="5"/>
      <c r="E7" s="24" t="s">
        <v>15</v>
      </c>
      <c r="F7" s="24" t="s">
        <v>16</v>
      </c>
      <c r="G7" s="24" t="s">
        <v>17</v>
      </c>
      <c r="H7" s="5" t="s">
        <v>18</v>
      </c>
      <c r="I7" s="5"/>
      <c r="J7" s="5"/>
      <c r="K7" s="5" t="s">
        <v>19</v>
      </c>
      <c r="L7" s="5"/>
      <c r="M7" s="5"/>
      <c r="N7" s="24" t="s">
        <v>15</v>
      </c>
      <c r="O7" s="24" t="s">
        <v>16</v>
      </c>
      <c r="P7" s="24" t="s">
        <v>17</v>
      </c>
      <c r="Q7" s="23" t="s">
        <v>20</v>
      </c>
      <c r="R7" s="29"/>
      <c r="S7" s="30"/>
      <c r="T7" s="23" t="s">
        <v>21</v>
      </c>
      <c r="U7" s="29"/>
      <c r="V7" s="30"/>
      <c r="W7" s="24" t="s">
        <v>15</v>
      </c>
      <c r="X7" s="24" t="s">
        <v>16</v>
      </c>
      <c r="Y7" s="24" t="s">
        <v>17</v>
      </c>
    </row>
    <row r="8" ht="89.25" customHeight="1" spans="1:25">
      <c r="A8" s="6"/>
      <c r="B8" s="5"/>
      <c r="C8" s="5"/>
      <c r="D8" s="5"/>
      <c r="E8" s="25"/>
      <c r="F8" s="25"/>
      <c r="G8" s="25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25"/>
      <c r="O8" s="25"/>
      <c r="P8" s="25"/>
      <c r="Q8" s="5" t="s">
        <v>15</v>
      </c>
      <c r="R8" s="5" t="s">
        <v>16</v>
      </c>
      <c r="S8" s="5" t="s">
        <v>17</v>
      </c>
      <c r="T8" s="5" t="s">
        <v>15</v>
      </c>
      <c r="U8" s="5" t="s">
        <v>16</v>
      </c>
      <c r="V8" s="5" t="s">
        <v>17</v>
      </c>
      <c r="W8" s="25"/>
      <c r="X8" s="25"/>
      <c r="Y8" s="25"/>
    </row>
    <row r="9" ht="15.75" spans="1:25">
      <c r="A9" s="6">
        <v>1</v>
      </c>
      <c r="B9" s="9"/>
      <c r="C9" s="9"/>
      <c r="D9" s="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ht="15.75" spans="1:25">
      <c r="A10" s="6">
        <v>2</v>
      </c>
      <c r="B10" s="9"/>
      <c r="C10" s="9"/>
      <c r="D10" s="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ht="15.75" spans="1:25">
      <c r="A11" s="6">
        <v>3</v>
      </c>
      <c r="B11" s="9"/>
      <c r="C11" s="9"/>
      <c r="D11" s="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ht="15.75" spans="1:25">
      <c r="A12" s="6">
        <v>4</v>
      </c>
      <c r="B12" s="9"/>
      <c r="C12" s="9"/>
      <c r="D12" s="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ht="15.75" spans="1:25">
      <c r="A13" s="6">
        <v>5</v>
      </c>
      <c r="B13" s="9"/>
      <c r="C13" s="9"/>
      <c r="D13" s="6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ht="15.75" spans="1:25">
      <c r="A14" s="6">
        <v>6</v>
      </c>
      <c r="B14" s="9"/>
      <c r="C14" s="9"/>
      <c r="D14" s="6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ht="15.75" spans="1:25">
      <c r="A15" s="6">
        <v>7</v>
      </c>
      <c r="B15" s="9"/>
      <c r="C15" s="9"/>
      <c r="D15" s="6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ht="15.75" spans="1:25">
      <c r="A16" s="13" t="s">
        <v>22</v>
      </c>
      <c r="B16" s="26"/>
      <c r="C16" s="27"/>
      <c r="D16" s="11">
        <f>SUM(D9:D15)</f>
        <v>0</v>
      </c>
      <c r="E16" s="12">
        <f t="shared" ref="E16:Y16" si="0">SUM(E9:E15)</f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2">
        <f t="shared" si="0"/>
        <v>0</v>
      </c>
      <c r="O16" s="12">
        <f t="shared" si="0"/>
        <v>0</v>
      </c>
      <c r="P16" s="12">
        <f t="shared" si="0"/>
        <v>0</v>
      </c>
      <c r="Q16" s="12">
        <f t="shared" si="0"/>
        <v>0</v>
      </c>
      <c r="R16" s="12">
        <f t="shared" si="0"/>
        <v>0</v>
      </c>
      <c r="S16" s="12">
        <f t="shared" si="0"/>
        <v>0</v>
      </c>
      <c r="T16" s="12">
        <f t="shared" si="0"/>
        <v>0</v>
      </c>
      <c r="U16" s="12">
        <f t="shared" si="0"/>
        <v>0</v>
      </c>
      <c r="V16" s="12">
        <f t="shared" si="0"/>
        <v>0</v>
      </c>
      <c r="W16" s="12">
        <f t="shared" si="0"/>
        <v>0</v>
      </c>
      <c r="X16" s="12">
        <f t="shared" si="0"/>
        <v>0</v>
      </c>
      <c r="Y16" s="12">
        <f t="shared" si="0"/>
        <v>0</v>
      </c>
    </row>
    <row r="17" ht="15.75" spans="1:25">
      <c r="A17" s="13" t="s">
        <v>23</v>
      </c>
      <c r="B17" s="26"/>
      <c r="C17" s="26"/>
      <c r="D17" s="14" t="e">
        <f>D16*100/D16</f>
        <v>#DIV/0!</v>
      </c>
      <c r="E17" s="15" t="e">
        <f>E16*100/D16</f>
        <v>#DIV/0!</v>
      </c>
      <c r="F17" s="16" t="e">
        <f>F16*100/D16</f>
        <v>#DIV/0!</v>
      </c>
      <c r="G17" s="16" t="e">
        <f>G16*100/D16</f>
        <v>#DIV/0!</v>
      </c>
      <c r="H17" s="12" t="e">
        <f>H16*100/D16</f>
        <v>#DIV/0!</v>
      </c>
      <c r="I17" s="12" t="e">
        <f>I16*100/D16</f>
        <v>#DIV/0!</v>
      </c>
      <c r="J17" s="12" t="e">
        <f>J16*100/D16</f>
        <v>#DIV/0!</v>
      </c>
      <c r="K17" s="12" t="e">
        <f>K16*100/D16</f>
        <v>#DIV/0!</v>
      </c>
      <c r="L17" s="12" t="e">
        <f>L16*100/D16</f>
        <v>#DIV/0!</v>
      </c>
      <c r="M17" s="12" t="e">
        <f>M16*100/D16</f>
        <v>#DIV/0!</v>
      </c>
      <c r="N17" s="12" t="e">
        <f>N16*100/D16</f>
        <v>#DIV/0!</v>
      </c>
      <c r="O17" s="12" t="e">
        <f>O16*100/D16</f>
        <v>#DIV/0!</v>
      </c>
      <c r="P17" s="12" t="e">
        <f>P16*100/D16</f>
        <v>#DIV/0!</v>
      </c>
      <c r="Q17" s="12" t="e">
        <f>Q16*100/D16</f>
        <v>#DIV/0!</v>
      </c>
      <c r="R17" s="12" t="e">
        <f>R16*100/D16</f>
        <v>#DIV/0!</v>
      </c>
      <c r="S17" s="12" t="e">
        <f>S16*100/D16</f>
        <v>#DIV/0!</v>
      </c>
      <c r="T17" s="12" t="e">
        <f>T16*100/D16</f>
        <v>#DIV/0!</v>
      </c>
      <c r="U17" s="12" t="e">
        <f>U16*100/D16</f>
        <v>#DIV/0!</v>
      </c>
      <c r="V17" s="12" t="e">
        <f>V16*100/D16</f>
        <v>#DIV/0!</v>
      </c>
      <c r="W17" s="12" t="e">
        <f>W16*100/D16</f>
        <v>#DIV/0!</v>
      </c>
      <c r="X17" s="12" t="e">
        <f>X16*100/D16</f>
        <v>#DIV/0!</v>
      </c>
      <c r="Y17" s="12" t="e">
        <f>Y16*100/D16</f>
        <v>#DIV/0!</v>
      </c>
    </row>
  </sheetData>
  <mergeCells count="28">
    <mergeCell ref="W1:Y1"/>
    <mergeCell ref="B2:G2"/>
    <mergeCell ref="N2:Y2"/>
    <mergeCell ref="B3:G3"/>
    <mergeCell ref="E6:G6"/>
    <mergeCell ref="H6:M6"/>
    <mergeCell ref="N6:P6"/>
    <mergeCell ref="Q6:V6"/>
    <mergeCell ref="W6:Y6"/>
    <mergeCell ref="H7:J7"/>
    <mergeCell ref="K7:M7"/>
    <mergeCell ref="Q7:S7"/>
    <mergeCell ref="T7:V7"/>
    <mergeCell ref="A16:C16"/>
    <mergeCell ref="A17:C17"/>
    <mergeCell ref="A6:A8"/>
    <mergeCell ref="B6:B8"/>
    <mergeCell ref="C6:C8"/>
    <mergeCell ref="D6:D8"/>
    <mergeCell ref="E7:E8"/>
    <mergeCell ref="F7:F8"/>
    <mergeCell ref="G7:G8"/>
    <mergeCell ref="N7:N8"/>
    <mergeCell ref="O7:O8"/>
    <mergeCell ref="P7:P8"/>
    <mergeCell ref="W7:W8"/>
    <mergeCell ref="X7:X8"/>
    <mergeCell ref="Y7:Y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zoomScale="80" zoomScaleNormal="80" workbookViewId="0">
      <selection activeCell="H23" sqref="H23"/>
    </sheetView>
  </sheetViews>
  <sheetFormatPr defaultColWidth="9" defaultRowHeight="15"/>
  <cols>
    <col min="2" max="2" width="19.8571428571429" customWidth="1"/>
    <col min="3" max="3" width="23" customWidth="1"/>
    <col min="4" max="4" width="11.4285714285714" customWidth="1"/>
  </cols>
  <sheetData>
    <row r="1" spans="1:34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18" t="s">
        <v>0</v>
      </c>
      <c r="AG1" s="18"/>
      <c r="AH1" s="18"/>
    </row>
    <row r="2" customHeight="1" spans="1:34">
      <c r="A2" s="1"/>
      <c r="B2" s="2" t="s">
        <v>24</v>
      </c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3" t="s">
        <v>25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15.75" spans="1:34">
      <c r="A3" s="1"/>
      <c r="B3" s="3" t="s">
        <v>26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 t="s">
        <v>27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15.75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1" t="s">
        <v>28</v>
      </c>
      <c r="O4" s="31"/>
      <c r="P4" s="31"/>
      <c r="Q4" s="31"/>
      <c r="R4" s="31"/>
      <c r="S4" s="31"/>
      <c r="T4" s="31"/>
      <c r="U4" s="31"/>
      <c r="V4" s="31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ht="15.75" spans="1:3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customHeight="1" spans="1:34">
      <c r="A6" s="6" t="s">
        <v>6</v>
      </c>
      <c r="B6" s="5" t="s">
        <v>7</v>
      </c>
      <c r="C6" s="5" t="s">
        <v>8</v>
      </c>
      <c r="D6" s="5" t="s">
        <v>9</v>
      </c>
      <c r="E6" s="6" t="s">
        <v>10</v>
      </c>
      <c r="F6" s="6"/>
      <c r="G6" s="6"/>
      <c r="H6" s="23" t="s">
        <v>11</v>
      </c>
      <c r="I6" s="29"/>
      <c r="J6" s="29"/>
      <c r="K6" s="29"/>
      <c r="L6" s="29"/>
      <c r="M6" s="30"/>
      <c r="N6" s="5" t="s">
        <v>12</v>
      </c>
      <c r="O6" s="5"/>
      <c r="P6" s="5"/>
      <c r="Q6" s="23" t="s">
        <v>13</v>
      </c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30"/>
      <c r="AF6" s="5" t="s">
        <v>14</v>
      </c>
      <c r="AG6" s="5"/>
      <c r="AH6" s="5"/>
    </row>
    <row r="7" ht="30" customHeight="1" spans="1:34">
      <c r="A7" s="6"/>
      <c r="B7" s="5"/>
      <c r="C7" s="5"/>
      <c r="D7" s="5"/>
      <c r="E7" s="24" t="s">
        <v>15</v>
      </c>
      <c r="F7" s="24" t="s">
        <v>16</v>
      </c>
      <c r="G7" s="24" t="s">
        <v>17</v>
      </c>
      <c r="H7" s="5" t="s">
        <v>18</v>
      </c>
      <c r="I7" s="5"/>
      <c r="J7" s="5"/>
      <c r="K7" s="5" t="s">
        <v>29</v>
      </c>
      <c r="L7" s="5"/>
      <c r="M7" s="5"/>
      <c r="N7" s="24" t="s">
        <v>15</v>
      </c>
      <c r="O7" s="24" t="s">
        <v>16</v>
      </c>
      <c r="P7" s="24" t="s">
        <v>17</v>
      </c>
      <c r="Q7" s="23" t="s">
        <v>30</v>
      </c>
      <c r="R7" s="29"/>
      <c r="S7" s="30"/>
      <c r="T7" s="23" t="s">
        <v>20</v>
      </c>
      <c r="U7" s="29"/>
      <c r="V7" s="30"/>
      <c r="W7" s="23" t="s">
        <v>31</v>
      </c>
      <c r="X7" s="29"/>
      <c r="Y7" s="30"/>
      <c r="Z7" s="23" t="s">
        <v>32</v>
      </c>
      <c r="AA7" s="29"/>
      <c r="AB7" s="30"/>
      <c r="AC7" s="23" t="s">
        <v>21</v>
      </c>
      <c r="AD7" s="29"/>
      <c r="AE7" s="30"/>
      <c r="AF7" s="24" t="s">
        <v>15</v>
      </c>
      <c r="AG7" s="24" t="s">
        <v>16</v>
      </c>
      <c r="AH7" s="24" t="s">
        <v>17</v>
      </c>
    </row>
    <row r="8" ht="78.75" spans="1:34">
      <c r="A8" s="6"/>
      <c r="B8" s="5"/>
      <c r="C8" s="5"/>
      <c r="D8" s="5"/>
      <c r="E8" s="25"/>
      <c r="F8" s="25"/>
      <c r="G8" s="25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25"/>
      <c r="O8" s="25"/>
      <c r="P8" s="25"/>
      <c r="Q8" s="5" t="s">
        <v>15</v>
      </c>
      <c r="R8" s="5" t="s">
        <v>16</v>
      </c>
      <c r="S8" s="5" t="s">
        <v>17</v>
      </c>
      <c r="T8" s="5" t="s">
        <v>15</v>
      </c>
      <c r="U8" s="5" t="s">
        <v>16</v>
      </c>
      <c r="V8" s="5" t="s">
        <v>17</v>
      </c>
      <c r="W8" s="5" t="s">
        <v>15</v>
      </c>
      <c r="X8" s="5" t="s">
        <v>16</v>
      </c>
      <c r="Y8" s="5" t="s">
        <v>17</v>
      </c>
      <c r="Z8" s="5" t="s">
        <v>15</v>
      </c>
      <c r="AA8" s="5" t="s">
        <v>16</v>
      </c>
      <c r="AB8" s="5" t="s">
        <v>17</v>
      </c>
      <c r="AC8" s="5" t="s">
        <v>15</v>
      </c>
      <c r="AD8" s="5" t="s">
        <v>16</v>
      </c>
      <c r="AE8" s="5" t="s">
        <v>17</v>
      </c>
      <c r="AF8" s="25"/>
      <c r="AG8" s="25"/>
      <c r="AH8" s="25"/>
    </row>
    <row r="9" ht="15.75" spans="1:34">
      <c r="A9" s="6">
        <v>1</v>
      </c>
      <c r="B9" s="9" t="s">
        <v>33</v>
      </c>
      <c r="C9" s="9" t="s">
        <v>34</v>
      </c>
      <c r="D9" s="6">
        <v>5</v>
      </c>
      <c r="E9" s="9">
        <v>1</v>
      </c>
      <c r="F9" s="9">
        <v>4</v>
      </c>
      <c r="G9" s="9"/>
      <c r="H9" s="9"/>
      <c r="I9" s="9">
        <v>3</v>
      </c>
      <c r="J9" s="9">
        <v>2</v>
      </c>
      <c r="K9" s="9"/>
      <c r="L9" s="9">
        <v>2</v>
      </c>
      <c r="M9" s="9">
        <v>3</v>
      </c>
      <c r="N9" s="9"/>
      <c r="O9" s="9">
        <v>3</v>
      </c>
      <c r="P9" s="9">
        <v>2</v>
      </c>
      <c r="Q9" s="9"/>
      <c r="R9" s="9">
        <v>3</v>
      </c>
      <c r="S9" s="9">
        <v>2</v>
      </c>
      <c r="T9" s="9"/>
      <c r="U9" s="9">
        <v>4</v>
      </c>
      <c r="V9" s="9">
        <v>1</v>
      </c>
      <c r="W9" s="9"/>
      <c r="X9" s="9">
        <v>5</v>
      </c>
      <c r="Y9" s="9"/>
      <c r="Z9" s="9"/>
      <c r="AA9" s="9">
        <v>4</v>
      </c>
      <c r="AB9" s="9">
        <v>1</v>
      </c>
      <c r="AC9" s="9"/>
      <c r="AD9" s="9">
        <v>3</v>
      </c>
      <c r="AE9" s="9">
        <v>2</v>
      </c>
      <c r="AF9" s="9">
        <v>1</v>
      </c>
      <c r="AG9" s="9">
        <v>4</v>
      </c>
      <c r="AH9" s="9"/>
    </row>
    <row r="10" ht="15.75" spans="1:34">
      <c r="A10" s="6">
        <v>7</v>
      </c>
      <c r="B10" s="9"/>
      <c r="C10" s="9"/>
      <c r="D10" s="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ht="15.75" spans="1:34">
      <c r="A11" s="13" t="s">
        <v>22</v>
      </c>
      <c r="B11" s="26"/>
      <c r="C11" s="27"/>
      <c r="D11" s="10">
        <f>SUM(D9:D10)</f>
        <v>5</v>
      </c>
      <c r="E11" s="6">
        <f t="shared" ref="E11:AH11" si="0">SUM(E9:E10)</f>
        <v>1</v>
      </c>
      <c r="F11" s="6">
        <f t="shared" si="0"/>
        <v>4</v>
      </c>
      <c r="G11" s="6">
        <f t="shared" si="0"/>
        <v>0</v>
      </c>
      <c r="H11" s="6">
        <f t="shared" si="0"/>
        <v>0</v>
      </c>
      <c r="I11" s="6">
        <f t="shared" si="0"/>
        <v>3</v>
      </c>
      <c r="J11" s="6">
        <f t="shared" si="0"/>
        <v>2</v>
      </c>
      <c r="K11" s="6">
        <f t="shared" si="0"/>
        <v>0</v>
      </c>
      <c r="L11" s="6">
        <f t="shared" si="0"/>
        <v>2</v>
      </c>
      <c r="M11" s="6">
        <f t="shared" si="0"/>
        <v>3</v>
      </c>
      <c r="N11" s="6">
        <f t="shared" si="0"/>
        <v>0</v>
      </c>
      <c r="O11" s="6">
        <f t="shared" si="0"/>
        <v>3</v>
      </c>
      <c r="P11" s="6">
        <f t="shared" si="0"/>
        <v>2</v>
      </c>
      <c r="Q11" s="6">
        <f t="shared" si="0"/>
        <v>0</v>
      </c>
      <c r="R11" s="6">
        <f t="shared" si="0"/>
        <v>3</v>
      </c>
      <c r="S11" s="6">
        <f t="shared" si="0"/>
        <v>2</v>
      </c>
      <c r="T11" s="6">
        <f t="shared" si="0"/>
        <v>0</v>
      </c>
      <c r="U11" s="6">
        <f t="shared" si="0"/>
        <v>4</v>
      </c>
      <c r="V11" s="6">
        <f t="shared" si="0"/>
        <v>1</v>
      </c>
      <c r="W11" s="6">
        <f t="shared" si="0"/>
        <v>0</v>
      </c>
      <c r="X11" s="6">
        <f t="shared" si="0"/>
        <v>5</v>
      </c>
      <c r="Y11" s="6">
        <f t="shared" si="0"/>
        <v>0</v>
      </c>
      <c r="Z11" s="6">
        <f t="shared" si="0"/>
        <v>0</v>
      </c>
      <c r="AA11" s="6">
        <f t="shared" si="0"/>
        <v>4</v>
      </c>
      <c r="AB11" s="6">
        <f t="shared" si="0"/>
        <v>1</v>
      </c>
      <c r="AC11" s="6">
        <f t="shared" si="0"/>
        <v>0</v>
      </c>
      <c r="AD11" s="6">
        <f t="shared" si="0"/>
        <v>3</v>
      </c>
      <c r="AE11" s="6">
        <f t="shared" si="0"/>
        <v>2</v>
      </c>
      <c r="AF11" s="6">
        <f t="shared" si="0"/>
        <v>1</v>
      </c>
      <c r="AG11" s="6">
        <f t="shared" si="0"/>
        <v>4</v>
      </c>
      <c r="AH11" s="6">
        <f t="shared" si="0"/>
        <v>0</v>
      </c>
    </row>
    <row r="12" ht="15.75" spans="1:34">
      <c r="A12" s="13" t="s">
        <v>23</v>
      </c>
      <c r="B12" s="26"/>
      <c r="C12" s="26"/>
      <c r="D12" s="14">
        <f>D11*100/D11</f>
        <v>100</v>
      </c>
      <c r="E12" s="15">
        <f>E11*100/D11</f>
        <v>20</v>
      </c>
      <c r="F12" s="16">
        <f>F11*100/D11</f>
        <v>80</v>
      </c>
      <c r="G12" s="16">
        <f>G11*100/D11</f>
        <v>0</v>
      </c>
      <c r="H12" s="12">
        <f>H11*100/D11</f>
        <v>0</v>
      </c>
      <c r="I12" s="12">
        <f>I11*100/D11</f>
        <v>60</v>
      </c>
      <c r="J12" s="12">
        <f>J11*100/D11</f>
        <v>40</v>
      </c>
      <c r="K12" s="12">
        <f>K11*100/D11</f>
        <v>0</v>
      </c>
      <c r="L12" s="12">
        <f>L11*100/D11</f>
        <v>40</v>
      </c>
      <c r="M12" s="12">
        <f>M11*100/D11</f>
        <v>60</v>
      </c>
      <c r="N12" s="12">
        <f>N11*100/D11</f>
        <v>0</v>
      </c>
      <c r="O12" s="12">
        <f>O11*100/D11</f>
        <v>60</v>
      </c>
      <c r="P12" s="12">
        <f>P11*100/D11</f>
        <v>40</v>
      </c>
      <c r="Q12" s="12">
        <f>Q11*100/D11</f>
        <v>0</v>
      </c>
      <c r="R12" s="12">
        <f>R11*100/D11</f>
        <v>60</v>
      </c>
      <c r="S12" s="12">
        <f>S11*100/D11</f>
        <v>40</v>
      </c>
      <c r="T12" s="12">
        <f>T11*100/D11</f>
        <v>0</v>
      </c>
      <c r="U12" s="12">
        <f>U11*100/D11</f>
        <v>80</v>
      </c>
      <c r="V12" s="12">
        <f>V11*100/D11</f>
        <v>20</v>
      </c>
      <c r="W12" s="12">
        <f>W11*100/D11</f>
        <v>0</v>
      </c>
      <c r="X12" s="12">
        <f>X11*100/D11</f>
        <v>100</v>
      </c>
      <c r="Y12" s="12">
        <f>Y11*100/D11</f>
        <v>0</v>
      </c>
      <c r="Z12" s="12">
        <f>Z11*100/D11</f>
        <v>0</v>
      </c>
      <c r="AA12" s="12">
        <f>AA11*100/D11</f>
        <v>80</v>
      </c>
      <c r="AB12" s="12">
        <f>AB11*100/D11</f>
        <v>20</v>
      </c>
      <c r="AC12" s="12">
        <f>AC11*100/D11</f>
        <v>0</v>
      </c>
      <c r="AD12" s="12">
        <f>AD11*100/D11</f>
        <v>60</v>
      </c>
      <c r="AE12" s="12">
        <f>AE11*100/D11</f>
        <v>40</v>
      </c>
      <c r="AF12" s="12">
        <f>AF11*100/D11</f>
        <v>20</v>
      </c>
      <c r="AG12" s="12">
        <f>AG11*100/D11</f>
        <v>80</v>
      </c>
      <c r="AH12" s="12">
        <f>AH11*100/D11</f>
        <v>0</v>
      </c>
    </row>
  </sheetData>
  <mergeCells count="32">
    <mergeCell ref="AF1:AH1"/>
    <mergeCell ref="B2:G2"/>
    <mergeCell ref="N2:AH2"/>
    <mergeCell ref="B3:G3"/>
    <mergeCell ref="N4:V4"/>
    <mergeCell ref="E6:G6"/>
    <mergeCell ref="H6:M6"/>
    <mergeCell ref="N6:P6"/>
    <mergeCell ref="Q6:AE6"/>
    <mergeCell ref="AF6:AH6"/>
    <mergeCell ref="H7:J7"/>
    <mergeCell ref="K7:M7"/>
    <mergeCell ref="Q7:S7"/>
    <mergeCell ref="T7:V7"/>
    <mergeCell ref="W7:Y7"/>
    <mergeCell ref="Z7:AB7"/>
    <mergeCell ref="AC7:AE7"/>
    <mergeCell ref="A11:C11"/>
    <mergeCell ref="A12:C12"/>
    <mergeCell ref="A6:A8"/>
    <mergeCell ref="B6:B8"/>
    <mergeCell ref="C6:C8"/>
    <mergeCell ref="D6:D8"/>
    <mergeCell ref="E7:E8"/>
    <mergeCell ref="F7:F8"/>
    <mergeCell ref="G7:G8"/>
    <mergeCell ref="N7:N8"/>
    <mergeCell ref="O7:O8"/>
    <mergeCell ref="P7:P8"/>
    <mergeCell ref="AF7:AF8"/>
    <mergeCell ref="AG7:AG8"/>
    <mergeCell ref="AH7:AH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1"/>
  <sheetViews>
    <sheetView topLeftCell="R1" workbookViewId="0">
      <selection activeCell="I21" sqref="I21"/>
    </sheetView>
  </sheetViews>
  <sheetFormatPr defaultColWidth="9" defaultRowHeight="15"/>
  <cols>
    <col min="2" max="2" width="20.4285714285714" customWidth="1"/>
    <col min="3" max="3" width="24.1428571428571" customWidth="1"/>
    <col min="9" max="10" width="14.5714285714286"/>
    <col min="12" max="13" width="14.5714285714286"/>
    <col min="15" max="19" width="14.5714285714286"/>
    <col min="23" max="27" width="14.5714285714286"/>
    <col min="29" max="30" width="14.5714285714286"/>
    <col min="32" max="33" width="14.5714285714286"/>
    <col min="35" max="36" width="14.5714285714286"/>
  </cols>
  <sheetData>
    <row r="1" spans="1:3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18" t="s">
        <v>0</v>
      </c>
      <c r="AJ1" s="18"/>
      <c r="AK1" s="18"/>
    </row>
    <row r="2" customHeight="1" spans="1:37">
      <c r="A2" s="1"/>
      <c r="B2" s="2" t="s">
        <v>35</v>
      </c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3" t="s">
        <v>36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ht="15.75" spans="1:37">
      <c r="A3" s="1"/>
      <c r="B3" s="3" t="s">
        <v>37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 t="s">
        <v>27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ht="15.75" spans="1:3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1" t="s">
        <v>28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ht="15.75" spans="1:3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ht="60.75" customHeight="1" spans="1:37">
      <c r="A6" s="6" t="s">
        <v>6</v>
      </c>
      <c r="B6" s="5" t="s">
        <v>7</v>
      </c>
      <c r="C6" s="5" t="s">
        <v>8</v>
      </c>
      <c r="D6" s="5" t="s">
        <v>9</v>
      </c>
      <c r="E6" s="6" t="s">
        <v>10</v>
      </c>
      <c r="F6" s="6"/>
      <c r="G6" s="6"/>
      <c r="H6" s="23" t="s">
        <v>11</v>
      </c>
      <c r="I6" s="29"/>
      <c r="J6" s="29"/>
      <c r="K6" s="29"/>
      <c r="L6" s="29"/>
      <c r="M6" s="29"/>
      <c r="N6" s="29"/>
      <c r="O6" s="29"/>
      <c r="P6" s="30"/>
      <c r="Q6" s="5" t="s">
        <v>12</v>
      </c>
      <c r="R6" s="5"/>
      <c r="S6" s="5"/>
      <c r="T6" s="23" t="s">
        <v>13</v>
      </c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30"/>
      <c r="AI6" s="5" t="s">
        <v>14</v>
      </c>
      <c r="AJ6" s="5"/>
      <c r="AK6" s="5"/>
    </row>
    <row r="7" ht="29.25" customHeight="1" spans="1:37">
      <c r="A7" s="6"/>
      <c r="B7" s="5"/>
      <c r="C7" s="5"/>
      <c r="D7" s="5"/>
      <c r="E7" s="24" t="s">
        <v>15</v>
      </c>
      <c r="F7" s="24" t="s">
        <v>16</v>
      </c>
      <c r="G7" s="24" t="s">
        <v>17</v>
      </c>
      <c r="H7" s="5" t="s">
        <v>18</v>
      </c>
      <c r="I7" s="5"/>
      <c r="J7" s="5"/>
      <c r="K7" s="5" t="s">
        <v>29</v>
      </c>
      <c r="L7" s="5"/>
      <c r="M7" s="5"/>
      <c r="N7" s="5" t="s">
        <v>38</v>
      </c>
      <c r="O7" s="5"/>
      <c r="P7" s="5"/>
      <c r="Q7" s="24" t="s">
        <v>15</v>
      </c>
      <c r="R7" s="24" t="s">
        <v>16</v>
      </c>
      <c r="S7" s="24" t="s">
        <v>17</v>
      </c>
      <c r="T7" s="23" t="s">
        <v>30</v>
      </c>
      <c r="U7" s="29"/>
      <c r="V7" s="30"/>
      <c r="W7" s="23" t="s">
        <v>20</v>
      </c>
      <c r="X7" s="29"/>
      <c r="Y7" s="30"/>
      <c r="Z7" s="23" t="s">
        <v>31</v>
      </c>
      <c r="AA7" s="29"/>
      <c r="AB7" s="30"/>
      <c r="AC7" s="23" t="s">
        <v>32</v>
      </c>
      <c r="AD7" s="29"/>
      <c r="AE7" s="30"/>
      <c r="AF7" s="23" t="s">
        <v>21</v>
      </c>
      <c r="AG7" s="29"/>
      <c r="AH7" s="30"/>
      <c r="AI7" s="24" t="s">
        <v>15</v>
      </c>
      <c r="AJ7" s="24" t="s">
        <v>16</v>
      </c>
      <c r="AK7" s="24" t="s">
        <v>17</v>
      </c>
    </row>
    <row r="8" ht="84.75" customHeight="1" spans="1:37">
      <c r="A8" s="6"/>
      <c r="B8" s="5"/>
      <c r="C8" s="5"/>
      <c r="D8" s="5"/>
      <c r="E8" s="25"/>
      <c r="F8" s="25"/>
      <c r="G8" s="25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5" t="s">
        <v>15</v>
      </c>
      <c r="O8" s="5" t="s">
        <v>16</v>
      </c>
      <c r="P8" s="5" t="s">
        <v>17</v>
      </c>
      <c r="Q8" s="25"/>
      <c r="R8" s="25"/>
      <c r="S8" s="25"/>
      <c r="T8" s="5" t="s">
        <v>15</v>
      </c>
      <c r="U8" s="5" t="s">
        <v>16</v>
      </c>
      <c r="V8" s="5" t="s">
        <v>17</v>
      </c>
      <c r="W8" s="5" t="s">
        <v>15</v>
      </c>
      <c r="X8" s="5" t="s">
        <v>16</v>
      </c>
      <c r="Y8" s="5" t="s">
        <v>17</v>
      </c>
      <c r="Z8" s="5" t="s">
        <v>15</v>
      </c>
      <c r="AA8" s="5" t="s">
        <v>16</v>
      </c>
      <c r="AB8" s="5" t="s">
        <v>17</v>
      </c>
      <c r="AC8" s="5" t="s">
        <v>15</v>
      </c>
      <c r="AD8" s="5" t="s">
        <v>16</v>
      </c>
      <c r="AE8" s="5" t="s">
        <v>17</v>
      </c>
      <c r="AF8" s="5" t="s">
        <v>15</v>
      </c>
      <c r="AG8" s="5" t="s">
        <v>16</v>
      </c>
      <c r="AH8" s="5" t="s">
        <v>17</v>
      </c>
      <c r="AI8" s="25"/>
      <c r="AJ8" s="25"/>
      <c r="AK8" s="25"/>
    </row>
    <row r="9" ht="15.75" spans="1:37">
      <c r="A9" s="6">
        <v>1</v>
      </c>
      <c r="B9" s="9" t="s">
        <v>33</v>
      </c>
      <c r="C9" s="9" t="s">
        <v>34</v>
      </c>
      <c r="D9" s="6">
        <v>6</v>
      </c>
      <c r="E9" s="9">
        <v>4</v>
      </c>
      <c r="F9" s="9">
        <v>2</v>
      </c>
      <c r="G9" s="9"/>
      <c r="H9" s="9">
        <v>0</v>
      </c>
      <c r="I9" s="9">
        <v>4</v>
      </c>
      <c r="J9" s="9">
        <v>2</v>
      </c>
      <c r="K9" s="9">
        <v>0</v>
      </c>
      <c r="L9" s="9">
        <v>4</v>
      </c>
      <c r="M9" s="9">
        <v>2</v>
      </c>
      <c r="N9" s="9"/>
      <c r="O9" s="9">
        <v>2</v>
      </c>
      <c r="P9" s="9">
        <v>4</v>
      </c>
      <c r="Q9" s="9">
        <v>1</v>
      </c>
      <c r="R9" s="9">
        <v>4</v>
      </c>
      <c r="S9" s="9">
        <v>1</v>
      </c>
      <c r="T9" s="9">
        <v>3</v>
      </c>
      <c r="U9" s="9">
        <v>3</v>
      </c>
      <c r="V9" s="9"/>
      <c r="W9" s="9">
        <v>1</v>
      </c>
      <c r="X9" s="9">
        <v>4</v>
      </c>
      <c r="Y9" s="9">
        <v>1</v>
      </c>
      <c r="Z9" s="9">
        <v>2</v>
      </c>
      <c r="AA9" s="9">
        <v>4</v>
      </c>
      <c r="AB9" s="9"/>
      <c r="AC9" s="9">
        <v>5</v>
      </c>
      <c r="AD9" s="9">
        <v>1</v>
      </c>
      <c r="AE9" s="9"/>
      <c r="AF9" s="9">
        <v>1</v>
      </c>
      <c r="AG9" s="9">
        <v>5</v>
      </c>
      <c r="AH9" s="9"/>
      <c r="AI9" s="9">
        <v>1</v>
      </c>
      <c r="AJ9" s="9">
        <v>5</v>
      </c>
      <c r="AK9" s="9"/>
    </row>
    <row r="10" ht="15.75" spans="1:37">
      <c r="A10" s="13" t="s">
        <v>22</v>
      </c>
      <c r="B10" s="26"/>
      <c r="C10" s="27"/>
      <c r="D10" s="11">
        <f>SUM(D9:D9)</f>
        <v>6</v>
      </c>
      <c r="E10" s="12">
        <f t="shared" ref="E10:AK10" si="0">SUM(E9:E9)</f>
        <v>4</v>
      </c>
      <c r="F10" s="12">
        <f t="shared" si="0"/>
        <v>2</v>
      </c>
      <c r="G10" s="12">
        <f t="shared" si="0"/>
        <v>0</v>
      </c>
      <c r="H10" s="12">
        <f t="shared" si="0"/>
        <v>0</v>
      </c>
      <c r="I10" s="12">
        <f t="shared" si="0"/>
        <v>4</v>
      </c>
      <c r="J10" s="12">
        <f t="shared" si="0"/>
        <v>2</v>
      </c>
      <c r="K10" s="12">
        <f t="shared" si="0"/>
        <v>0</v>
      </c>
      <c r="L10" s="12">
        <f t="shared" si="0"/>
        <v>4</v>
      </c>
      <c r="M10" s="12">
        <f t="shared" si="0"/>
        <v>2</v>
      </c>
      <c r="N10" s="12">
        <f t="shared" si="0"/>
        <v>0</v>
      </c>
      <c r="O10" s="12">
        <f t="shared" si="0"/>
        <v>2</v>
      </c>
      <c r="P10" s="12">
        <f t="shared" si="0"/>
        <v>4</v>
      </c>
      <c r="Q10" s="12">
        <f t="shared" si="0"/>
        <v>1</v>
      </c>
      <c r="R10" s="12">
        <f t="shared" si="0"/>
        <v>4</v>
      </c>
      <c r="S10" s="12">
        <f t="shared" si="0"/>
        <v>1</v>
      </c>
      <c r="T10" s="12">
        <f t="shared" si="0"/>
        <v>3</v>
      </c>
      <c r="U10" s="12">
        <f t="shared" si="0"/>
        <v>3</v>
      </c>
      <c r="V10" s="12">
        <f t="shared" si="0"/>
        <v>0</v>
      </c>
      <c r="W10" s="12">
        <f t="shared" si="0"/>
        <v>1</v>
      </c>
      <c r="X10" s="12">
        <f t="shared" si="0"/>
        <v>4</v>
      </c>
      <c r="Y10" s="12">
        <f t="shared" si="0"/>
        <v>1</v>
      </c>
      <c r="Z10" s="12">
        <f t="shared" si="0"/>
        <v>2</v>
      </c>
      <c r="AA10" s="12">
        <f t="shared" si="0"/>
        <v>4</v>
      </c>
      <c r="AB10" s="12">
        <f t="shared" si="0"/>
        <v>0</v>
      </c>
      <c r="AC10" s="12">
        <f t="shared" si="0"/>
        <v>5</v>
      </c>
      <c r="AD10" s="12">
        <f t="shared" si="0"/>
        <v>1</v>
      </c>
      <c r="AE10" s="12">
        <f t="shared" si="0"/>
        <v>0</v>
      </c>
      <c r="AF10" s="12">
        <f t="shared" si="0"/>
        <v>1</v>
      </c>
      <c r="AG10" s="12">
        <f t="shared" si="0"/>
        <v>5</v>
      </c>
      <c r="AH10" s="12">
        <f t="shared" si="0"/>
        <v>0</v>
      </c>
      <c r="AI10" s="12">
        <f t="shared" si="0"/>
        <v>1</v>
      </c>
      <c r="AJ10" s="12">
        <f t="shared" si="0"/>
        <v>5</v>
      </c>
      <c r="AK10" s="12">
        <f t="shared" si="0"/>
        <v>0</v>
      </c>
    </row>
    <row r="11" ht="15.75" spans="1:37">
      <c r="A11" s="13" t="s">
        <v>23</v>
      </c>
      <c r="B11" s="26"/>
      <c r="C11" s="26"/>
      <c r="D11" s="14">
        <f>D10*100/D10</f>
        <v>100</v>
      </c>
      <c r="E11" s="15">
        <f>E10*100/D10</f>
        <v>66.6666666666667</v>
      </c>
      <c r="F11" s="16">
        <f>F10*100/D10</f>
        <v>33.3333333333333</v>
      </c>
      <c r="G11" s="16">
        <f>G10*100/D10</f>
        <v>0</v>
      </c>
      <c r="H11" s="12">
        <f>H10*100/D10</f>
        <v>0</v>
      </c>
      <c r="I11" s="12">
        <f>I10*100/D10</f>
        <v>66.6666666666667</v>
      </c>
      <c r="J11" s="12">
        <f>J10*100/D10</f>
        <v>33.3333333333333</v>
      </c>
      <c r="K11" s="12">
        <f>K10*100/D10</f>
        <v>0</v>
      </c>
      <c r="L11" s="12">
        <f>L10*100/D10</f>
        <v>66.6666666666667</v>
      </c>
      <c r="M11" s="12">
        <f>M10*100/D10</f>
        <v>33.3333333333333</v>
      </c>
      <c r="N11" s="12">
        <f>N10*100/D10</f>
        <v>0</v>
      </c>
      <c r="O11" s="12">
        <f>O10*100/D10</f>
        <v>33.3333333333333</v>
      </c>
      <c r="P11" s="12">
        <f>P10*100/D10</f>
        <v>66.6666666666667</v>
      </c>
      <c r="Q11" s="12">
        <f>Q10*100/D10</f>
        <v>16.6666666666667</v>
      </c>
      <c r="R11" s="12">
        <f>R10*100/D10</f>
        <v>66.6666666666667</v>
      </c>
      <c r="S11" s="12">
        <f>S10*100/D10</f>
        <v>16.6666666666667</v>
      </c>
      <c r="T11" s="12">
        <f>T10*100/D10</f>
        <v>50</v>
      </c>
      <c r="U11" s="12">
        <f>U10*100/D10</f>
        <v>50</v>
      </c>
      <c r="V11" s="12">
        <f>V10*100/D10</f>
        <v>0</v>
      </c>
      <c r="W11" s="12">
        <f>W10*100/D10</f>
        <v>16.6666666666667</v>
      </c>
      <c r="X11" s="12">
        <f>X10*100/D10</f>
        <v>66.6666666666667</v>
      </c>
      <c r="Y11" s="12">
        <f>Y10*100/D10</f>
        <v>16.6666666666667</v>
      </c>
      <c r="Z11" s="12">
        <f>Z10*100/D10</f>
        <v>33.3333333333333</v>
      </c>
      <c r="AA11" s="12">
        <f>AA10*100/D10</f>
        <v>66.6666666666667</v>
      </c>
      <c r="AB11" s="12">
        <f>AB10*100/D10</f>
        <v>0</v>
      </c>
      <c r="AC11" s="12">
        <f>AC10*100/D10</f>
        <v>83.3333333333333</v>
      </c>
      <c r="AD11" s="12">
        <f>AD10*100/D10</f>
        <v>16.6666666666667</v>
      </c>
      <c r="AE11" s="12">
        <f>AE10*100/D10</f>
        <v>0</v>
      </c>
      <c r="AF11" s="12">
        <f>AF10*100/D10</f>
        <v>16.6666666666667</v>
      </c>
      <c r="AG11" s="12">
        <f>AG10*100/D10</f>
        <v>83.3333333333333</v>
      </c>
      <c r="AH11" s="12">
        <f>AH10*100/D10</f>
        <v>0</v>
      </c>
      <c r="AI11" s="12">
        <f>AI10*100/D10</f>
        <v>16.6666666666667</v>
      </c>
      <c r="AJ11" s="12">
        <f>AJ10*100/D10</f>
        <v>83.3333333333333</v>
      </c>
      <c r="AK11" s="12">
        <f>AK10*100/D10</f>
        <v>0</v>
      </c>
    </row>
  </sheetData>
  <mergeCells count="33">
    <mergeCell ref="AI1:AK1"/>
    <mergeCell ref="B2:G2"/>
    <mergeCell ref="Q2:AK2"/>
    <mergeCell ref="B3:G3"/>
    <mergeCell ref="Q4:Y4"/>
    <mergeCell ref="E6:G6"/>
    <mergeCell ref="H6:P6"/>
    <mergeCell ref="Q6:S6"/>
    <mergeCell ref="T6:AH6"/>
    <mergeCell ref="AI6:AK6"/>
    <mergeCell ref="H7:J7"/>
    <mergeCell ref="K7:M7"/>
    <mergeCell ref="N7:P7"/>
    <mergeCell ref="T7:V7"/>
    <mergeCell ref="W7:Y7"/>
    <mergeCell ref="Z7:AB7"/>
    <mergeCell ref="AC7:AE7"/>
    <mergeCell ref="AF7:AH7"/>
    <mergeCell ref="A10:C10"/>
    <mergeCell ref="A11:C11"/>
    <mergeCell ref="A6:A8"/>
    <mergeCell ref="B6:B8"/>
    <mergeCell ref="C6:C8"/>
    <mergeCell ref="D6:D8"/>
    <mergeCell ref="E7:E8"/>
    <mergeCell ref="F7:F8"/>
    <mergeCell ref="G7:G8"/>
    <mergeCell ref="Q7:Q8"/>
    <mergeCell ref="R7:R8"/>
    <mergeCell ref="S7:S8"/>
    <mergeCell ref="AI7:AI8"/>
    <mergeCell ref="AJ7:AJ8"/>
    <mergeCell ref="AK7:AK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1"/>
  <sheetViews>
    <sheetView zoomScale="80" zoomScaleNormal="80" topLeftCell="M1" workbookViewId="0">
      <selection activeCell="AJ18" sqref="AJ18"/>
    </sheetView>
  </sheetViews>
  <sheetFormatPr defaultColWidth="9" defaultRowHeight="15"/>
  <cols>
    <col min="2" max="2" width="21.7142857142857" customWidth="1"/>
    <col min="3" max="3" width="22.7142857142857" customWidth="1"/>
    <col min="4" max="4" width="11.1428571428571" customWidth="1"/>
    <col min="8" max="9" width="14.5714285714286"/>
    <col min="11" max="12" width="14.5714285714286"/>
    <col min="14" max="15" width="14.5714285714286"/>
    <col min="17" max="18" width="14.5714285714286"/>
    <col min="20" max="21" width="14.5714285714286"/>
    <col min="23" max="24" width="14.5714285714286"/>
    <col min="26" max="27" width="14.5714285714286"/>
    <col min="29" max="30" width="14.5714285714286"/>
    <col min="32" max="33" width="14.5714285714286"/>
    <col min="35" max="36" width="14.5714285714286"/>
  </cols>
  <sheetData>
    <row r="1" spans="1:3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18" t="s">
        <v>0</v>
      </c>
      <c r="AJ1" s="18"/>
      <c r="AK1" s="18"/>
    </row>
    <row r="2" customHeight="1" spans="1:37">
      <c r="A2" s="1"/>
      <c r="B2" s="2" t="s">
        <v>39</v>
      </c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3" t="s">
        <v>40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ht="15.75" spans="1:37">
      <c r="A3" s="1"/>
      <c r="B3" s="3" t="s">
        <v>26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 t="s">
        <v>27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ht="15.75" spans="1:3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1" t="s">
        <v>28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ht="15.75" spans="1:3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ht="55.5" customHeight="1" spans="1:37">
      <c r="A6" s="6" t="s">
        <v>6</v>
      </c>
      <c r="B6" s="5" t="s">
        <v>7</v>
      </c>
      <c r="C6" s="5" t="s">
        <v>8</v>
      </c>
      <c r="D6" s="5" t="s">
        <v>9</v>
      </c>
      <c r="E6" s="6" t="s">
        <v>10</v>
      </c>
      <c r="F6" s="6"/>
      <c r="G6" s="6"/>
      <c r="H6" s="23" t="s">
        <v>11</v>
      </c>
      <c r="I6" s="29"/>
      <c r="J6" s="29"/>
      <c r="K6" s="29"/>
      <c r="L6" s="29"/>
      <c r="M6" s="29"/>
      <c r="N6" s="29"/>
      <c r="O6" s="29"/>
      <c r="P6" s="30"/>
      <c r="Q6" s="5" t="s">
        <v>12</v>
      </c>
      <c r="R6" s="5"/>
      <c r="S6" s="5"/>
      <c r="T6" s="23" t="s">
        <v>13</v>
      </c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30"/>
      <c r="AI6" s="5" t="s">
        <v>14</v>
      </c>
      <c r="AJ6" s="5"/>
      <c r="AK6" s="5"/>
    </row>
    <row r="7" customHeight="1" spans="1:37">
      <c r="A7" s="6"/>
      <c r="B7" s="5"/>
      <c r="C7" s="5"/>
      <c r="D7" s="5"/>
      <c r="E7" s="24" t="s">
        <v>15</v>
      </c>
      <c r="F7" s="24" t="s">
        <v>16</v>
      </c>
      <c r="G7" s="24" t="s">
        <v>17</v>
      </c>
      <c r="H7" s="23" t="s">
        <v>18</v>
      </c>
      <c r="I7" s="29"/>
      <c r="J7" s="30"/>
      <c r="K7" s="23" t="s">
        <v>29</v>
      </c>
      <c r="L7" s="29"/>
      <c r="M7" s="30"/>
      <c r="N7" s="23" t="s">
        <v>38</v>
      </c>
      <c r="O7" s="29"/>
      <c r="P7" s="30"/>
      <c r="Q7" s="24" t="s">
        <v>15</v>
      </c>
      <c r="R7" s="24" t="s">
        <v>16</v>
      </c>
      <c r="S7" s="24" t="s">
        <v>17</v>
      </c>
      <c r="T7" s="23" t="s">
        <v>30</v>
      </c>
      <c r="U7" s="29"/>
      <c r="V7" s="30"/>
      <c r="W7" s="23" t="s">
        <v>20</v>
      </c>
      <c r="X7" s="29"/>
      <c r="Y7" s="30"/>
      <c r="Z7" s="23" t="s">
        <v>31</v>
      </c>
      <c r="AA7" s="29"/>
      <c r="AB7" s="30"/>
      <c r="AC7" s="23" t="s">
        <v>32</v>
      </c>
      <c r="AD7" s="29"/>
      <c r="AE7" s="30"/>
      <c r="AF7" s="23" t="s">
        <v>21</v>
      </c>
      <c r="AG7" s="29"/>
      <c r="AH7" s="30"/>
      <c r="AI7" s="24" t="s">
        <v>15</v>
      </c>
      <c r="AJ7" s="24" t="s">
        <v>16</v>
      </c>
      <c r="AK7" s="24" t="s">
        <v>17</v>
      </c>
    </row>
    <row r="8" ht="86.25" customHeight="1" spans="1:37">
      <c r="A8" s="6"/>
      <c r="B8" s="5"/>
      <c r="C8" s="5"/>
      <c r="D8" s="5"/>
      <c r="E8" s="25"/>
      <c r="F8" s="25"/>
      <c r="G8" s="25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5" t="s">
        <v>15</v>
      </c>
      <c r="O8" s="5" t="s">
        <v>16</v>
      </c>
      <c r="P8" s="5" t="s">
        <v>17</v>
      </c>
      <c r="Q8" s="25"/>
      <c r="R8" s="25"/>
      <c r="S8" s="25"/>
      <c r="T8" s="5" t="s">
        <v>15</v>
      </c>
      <c r="U8" s="5" t="s">
        <v>16</v>
      </c>
      <c r="V8" s="5" t="s">
        <v>17</v>
      </c>
      <c r="W8" s="5" t="s">
        <v>15</v>
      </c>
      <c r="X8" s="5" t="s">
        <v>16</v>
      </c>
      <c r="Y8" s="5" t="s">
        <v>17</v>
      </c>
      <c r="Z8" s="5" t="s">
        <v>15</v>
      </c>
      <c r="AA8" s="5" t="s">
        <v>16</v>
      </c>
      <c r="AB8" s="5" t="s">
        <v>17</v>
      </c>
      <c r="AC8" s="5" t="s">
        <v>15</v>
      </c>
      <c r="AD8" s="5" t="s">
        <v>16</v>
      </c>
      <c r="AE8" s="5" t="s">
        <v>17</v>
      </c>
      <c r="AF8" s="5" t="s">
        <v>15</v>
      </c>
      <c r="AG8" s="5" t="s">
        <v>16</v>
      </c>
      <c r="AH8" s="5" t="s">
        <v>17</v>
      </c>
      <c r="AI8" s="25"/>
      <c r="AJ8" s="25"/>
      <c r="AK8" s="25"/>
    </row>
    <row r="9" ht="15.75" spans="1:37">
      <c r="A9" s="6">
        <v>1</v>
      </c>
      <c r="B9" s="9" t="s">
        <v>33</v>
      </c>
      <c r="C9" s="9" t="s">
        <v>41</v>
      </c>
      <c r="D9" s="6">
        <v>7</v>
      </c>
      <c r="E9" s="9">
        <v>6</v>
      </c>
      <c r="F9" s="9">
        <v>1</v>
      </c>
      <c r="G9" s="9"/>
      <c r="H9" s="9">
        <v>5</v>
      </c>
      <c r="I9" s="9">
        <v>2</v>
      </c>
      <c r="J9" s="9">
        <v>0</v>
      </c>
      <c r="K9" s="9">
        <v>5</v>
      </c>
      <c r="L9" s="9">
        <v>2</v>
      </c>
      <c r="M9" s="9">
        <v>0</v>
      </c>
      <c r="N9" s="9">
        <v>4</v>
      </c>
      <c r="O9" s="9">
        <v>3</v>
      </c>
      <c r="P9" s="9">
        <v>0</v>
      </c>
      <c r="Q9" s="9">
        <v>5</v>
      </c>
      <c r="R9" s="9">
        <v>2</v>
      </c>
      <c r="S9" s="9">
        <v>0</v>
      </c>
      <c r="T9" s="9">
        <v>6</v>
      </c>
      <c r="U9" s="9">
        <v>1</v>
      </c>
      <c r="V9" s="9">
        <v>0</v>
      </c>
      <c r="W9" s="9">
        <v>6</v>
      </c>
      <c r="X9" s="9">
        <v>1</v>
      </c>
      <c r="Y9" s="9">
        <v>0</v>
      </c>
      <c r="Z9" s="9">
        <v>5</v>
      </c>
      <c r="AA9" s="9">
        <v>2</v>
      </c>
      <c r="AB9" s="9"/>
      <c r="AC9" s="9">
        <v>5</v>
      </c>
      <c r="AD9" s="9">
        <v>2</v>
      </c>
      <c r="AE9" s="9"/>
      <c r="AF9" s="9">
        <v>4</v>
      </c>
      <c r="AG9" s="9">
        <v>3</v>
      </c>
      <c r="AH9" s="9"/>
      <c r="AI9" s="9">
        <v>6</v>
      </c>
      <c r="AJ9" s="9">
        <v>1</v>
      </c>
      <c r="AK9" s="9"/>
    </row>
    <row r="10" ht="15.75" spans="1:37">
      <c r="A10" s="13" t="s">
        <v>22</v>
      </c>
      <c r="B10" s="26"/>
      <c r="C10" s="27"/>
      <c r="D10" s="11">
        <f>SUM(D9:D9)</f>
        <v>7</v>
      </c>
      <c r="E10" s="12">
        <f t="shared" ref="E10:AK10" si="0">SUM(E9:E9)</f>
        <v>6</v>
      </c>
      <c r="F10" s="12">
        <f t="shared" si="0"/>
        <v>1</v>
      </c>
      <c r="G10" s="12">
        <f t="shared" si="0"/>
        <v>0</v>
      </c>
      <c r="H10" s="12">
        <f t="shared" si="0"/>
        <v>5</v>
      </c>
      <c r="I10" s="12">
        <f t="shared" si="0"/>
        <v>2</v>
      </c>
      <c r="J10" s="12">
        <f t="shared" si="0"/>
        <v>0</v>
      </c>
      <c r="K10" s="12">
        <f t="shared" si="0"/>
        <v>5</v>
      </c>
      <c r="L10" s="12">
        <f t="shared" si="0"/>
        <v>2</v>
      </c>
      <c r="M10" s="12">
        <f t="shared" si="0"/>
        <v>0</v>
      </c>
      <c r="N10" s="12">
        <f t="shared" si="0"/>
        <v>4</v>
      </c>
      <c r="O10" s="12">
        <f t="shared" si="0"/>
        <v>3</v>
      </c>
      <c r="P10" s="12">
        <f t="shared" si="0"/>
        <v>0</v>
      </c>
      <c r="Q10" s="12">
        <f t="shared" si="0"/>
        <v>5</v>
      </c>
      <c r="R10" s="12">
        <f t="shared" si="0"/>
        <v>2</v>
      </c>
      <c r="S10" s="12">
        <f t="shared" si="0"/>
        <v>0</v>
      </c>
      <c r="T10" s="12">
        <f t="shared" si="0"/>
        <v>6</v>
      </c>
      <c r="U10" s="12">
        <f t="shared" si="0"/>
        <v>1</v>
      </c>
      <c r="V10" s="12">
        <f t="shared" si="0"/>
        <v>0</v>
      </c>
      <c r="W10" s="12">
        <f t="shared" si="0"/>
        <v>6</v>
      </c>
      <c r="X10" s="12">
        <f t="shared" si="0"/>
        <v>1</v>
      </c>
      <c r="Y10" s="12">
        <f t="shared" si="0"/>
        <v>0</v>
      </c>
      <c r="Z10" s="12">
        <f t="shared" si="0"/>
        <v>5</v>
      </c>
      <c r="AA10" s="12">
        <f t="shared" si="0"/>
        <v>2</v>
      </c>
      <c r="AB10" s="12">
        <f t="shared" si="0"/>
        <v>0</v>
      </c>
      <c r="AC10" s="12">
        <f t="shared" si="0"/>
        <v>5</v>
      </c>
      <c r="AD10" s="12">
        <f t="shared" si="0"/>
        <v>2</v>
      </c>
      <c r="AE10" s="12">
        <f t="shared" si="0"/>
        <v>0</v>
      </c>
      <c r="AF10" s="12">
        <f t="shared" si="0"/>
        <v>4</v>
      </c>
      <c r="AG10" s="12">
        <f t="shared" si="0"/>
        <v>3</v>
      </c>
      <c r="AH10" s="12">
        <f t="shared" si="0"/>
        <v>0</v>
      </c>
      <c r="AI10" s="12">
        <f t="shared" si="0"/>
        <v>6</v>
      </c>
      <c r="AJ10" s="12">
        <f t="shared" si="0"/>
        <v>1</v>
      </c>
      <c r="AK10" s="12">
        <f t="shared" si="0"/>
        <v>0</v>
      </c>
    </row>
    <row r="11" ht="15.75" spans="1:37">
      <c r="A11" s="13" t="s">
        <v>23</v>
      </c>
      <c r="B11" s="26"/>
      <c r="C11" s="26"/>
      <c r="D11" s="14">
        <f>D10*100/D10</f>
        <v>100</v>
      </c>
      <c r="E11" s="15">
        <f>E10*100/D10</f>
        <v>85.7142857142857</v>
      </c>
      <c r="F11" s="16">
        <f>F10*100/D10</f>
        <v>14.2857142857143</v>
      </c>
      <c r="G11" s="16">
        <f>G10*100/D10</f>
        <v>0</v>
      </c>
      <c r="H11" s="12">
        <f>H10*100/D10</f>
        <v>71.4285714285714</v>
      </c>
      <c r="I11" s="12">
        <f>I10*100/D10</f>
        <v>28.5714285714286</v>
      </c>
      <c r="J11" s="12">
        <f>J10*100/D10</f>
        <v>0</v>
      </c>
      <c r="K11" s="12">
        <f>K10*100/D10</f>
        <v>71.4285714285714</v>
      </c>
      <c r="L11" s="12">
        <f>L10*100/D10</f>
        <v>28.5714285714286</v>
      </c>
      <c r="M11" s="12">
        <f>M10*100/D10</f>
        <v>0</v>
      </c>
      <c r="N11" s="12">
        <f>N10*100/D10</f>
        <v>57.1428571428571</v>
      </c>
      <c r="O11" s="12">
        <f>O10*100/D10</f>
        <v>42.8571428571429</v>
      </c>
      <c r="P11" s="12">
        <f>P10*100/D10</f>
        <v>0</v>
      </c>
      <c r="Q11" s="12">
        <f>Q10*100/D10</f>
        <v>71.4285714285714</v>
      </c>
      <c r="R11" s="12">
        <f>R10*100/D10</f>
        <v>28.5714285714286</v>
      </c>
      <c r="S11" s="12">
        <f>S10*100/D10</f>
        <v>0</v>
      </c>
      <c r="T11" s="12">
        <f>T10*100/D10</f>
        <v>85.7142857142857</v>
      </c>
      <c r="U11" s="12">
        <f>U10*100/D10</f>
        <v>14.2857142857143</v>
      </c>
      <c r="V11" s="12">
        <f>V10*100/D10</f>
        <v>0</v>
      </c>
      <c r="W11" s="12">
        <f>W10*100/D10</f>
        <v>85.7142857142857</v>
      </c>
      <c r="X11" s="12">
        <f>X10*100/D10</f>
        <v>14.2857142857143</v>
      </c>
      <c r="Y11" s="12">
        <f>Y10*100/D10</f>
        <v>0</v>
      </c>
      <c r="Z11" s="12">
        <f>Z10*100/D10</f>
        <v>71.4285714285714</v>
      </c>
      <c r="AA11" s="12">
        <f>AA10*100/D10</f>
        <v>28.5714285714286</v>
      </c>
      <c r="AB11" s="12">
        <f>AB10*100/D10</f>
        <v>0</v>
      </c>
      <c r="AC11" s="12">
        <f>AC10*100/D10</f>
        <v>71.4285714285714</v>
      </c>
      <c r="AD11" s="12">
        <f>AD10*100/D10</f>
        <v>28.5714285714286</v>
      </c>
      <c r="AE11" s="12">
        <f>AE10*100/D10</f>
        <v>0</v>
      </c>
      <c r="AF11" s="12">
        <f>AF10*100/D10</f>
        <v>57.1428571428571</v>
      </c>
      <c r="AG11" s="12">
        <f>AG10*100/D10</f>
        <v>42.8571428571429</v>
      </c>
      <c r="AH11" s="12">
        <f>AH10*100/D10</f>
        <v>0</v>
      </c>
      <c r="AI11" s="12">
        <f>AI10*100/D10</f>
        <v>85.7142857142857</v>
      </c>
      <c r="AJ11" s="12">
        <f>AJ10*100/D10</f>
        <v>14.2857142857143</v>
      </c>
      <c r="AK11" s="12">
        <f>AK10*100/D10</f>
        <v>0</v>
      </c>
    </row>
  </sheetData>
  <mergeCells count="34">
    <mergeCell ref="AI1:AK1"/>
    <mergeCell ref="B2:G2"/>
    <mergeCell ref="Q2:Z2"/>
    <mergeCell ref="B3:G3"/>
    <mergeCell ref="Q3:Z3"/>
    <mergeCell ref="Q4:Z4"/>
    <mergeCell ref="E6:G6"/>
    <mergeCell ref="H6:P6"/>
    <mergeCell ref="Q6:S6"/>
    <mergeCell ref="T6:AH6"/>
    <mergeCell ref="AI6:AK6"/>
    <mergeCell ref="H7:J7"/>
    <mergeCell ref="K7:M7"/>
    <mergeCell ref="N7:P7"/>
    <mergeCell ref="T7:V7"/>
    <mergeCell ref="W7:Y7"/>
    <mergeCell ref="Z7:AB7"/>
    <mergeCell ref="AC7:AE7"/>
    <mergeCell ref="AF7:AH7"/>
    <mergeCell ref="A10:C10"/>
    <mergeCell ref="A11:C11"/>
    <mergeCell ref="A6:A8"/>
    <mergeCell ref="B6:B8"/>
    <mergeCell ref="C6:C8"/>
    <mergeCell ref="D6:D8"/>
    <mergeCell ref="E7:E8"/>
    <mergeCell ref="F7:F8"/>
    <mergeCell ref="G7:G8"/>
    <mergeCell ref="Q7:Q8"/>
    <mergeCell ref="R7:R8"/>
    <mergeCell ref="S7:S8"/>
    <mergeCell ref="AI7:AI8"/>
    <mergeCell ref="AJ7:AJ8"/>
    <mergeCell ref="AK7:AK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1"/>
  <sheetViews>
    <sheetView zoomScale="80" zoomScaleNormal="80" workbookViewId="0">
      <selection activeCell="R18" sqref="R18"/>
    </sheetView>
  </sheetViews>
  <sheetFormatPr defaultColWidth="9" defaultRowHeight="15"/>
  <cols>
    <col min="2" max="2" width="22.8571428571429" customWidth="1"/>
    <col min="3" max="3" width="25.1428571428571" customWidth="1"/>
    <col min="4" max="4" width="11.7142857142857" customWidth="1"/>
    <col min="8" max="9" width="14.5714285714286"/>
    <col min="11" max="12" width="14.5714285714286"/>
    <col min="14" max="15" width="14.5714285714286"/>
    <col min="20" max="21" width="14.5714285714286"/>
    <col min="23" max="24" width="14.5714285714286"/>
    <col min="29" max="30" width="14.5714285714286"/>
    <col min="32" max="33" width="14.5714285714286"/>
    <col min="35" max="36" width="14.5714285714286"/>
    <col min="38" max="39" width="14.5714285714286"/>
  </cols>
  <sheetData>
    <row r="1" spans="1:40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18" t="s">
        <v>0</v>
      </c>
      <c r="AM1" s="18"/>
      <c r="AN1" s="18"/>
    </row>
    <row r="2" customHeight="1" spans="1:40">
      <c r="A2" s="1"/>
      <c r="B2" s="2" t="s">
        <v>42</v>
      </c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 t="s">
        <v>43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ht="15.75" spans="1:40">
      <c r="A3" s="1"/>
      <c r="B3" s="3" t="s">
        <v>44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 t="s">
        <v>45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ht="15.75" spans="1:4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1" t="s">
        <v>28</v>
      </c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</row>
    <row r="5" ht="15.75" spans="1:4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ht="47.25" customHeight="1" spans="1:40">
      <c r="A6" s="6" t="s">
        <v>6</v>
      </c>
      <c r="B6" s="5" t="s">
        <v>7</v>
      </c>
      <c r="C6" s="5" t="s">
        <v>8</v>
      </c>
      <c r="D6" s="5" t="s">
        <v>9</v>
      </c>
      <c r="E6" s="6" t="s">
        <v>10</v>
      </c>
      <c r="F6" s="6"/>
      <c r="G6" s="6"/>
      <c r="H6" s="23" t="s">
        <v>11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23" t="s">
        <v>12</v>
      </c>
      <c r="U6" s="29"/>
      <c r="V6" s="30"/>
      <c r="W6" s="23" t="s">
        <v>13</v>
      </c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30"/>
      <c r="AL6" s="5" t="s">
        <v>14</v>
      </c>
      <c r="AM6" s="5"/>
      <c r="AN6" s="5"/>
    </row>
    <row r="7" ht="47.25" customHeight="1" spans="1:40">
      <c r="A7" s="6"/>
      <c r="B7" s="5"/>
      <c r="C7" s="5"/>
      <c r="D7" s="5"/>
      <c r="E7" s="24" t="s">
        <v>15</v>
      </c>
      <c r="F7" s="24" t="s">
        <v>16</v>
      </c>
      <c r="G7" s="24" t="s">
        <v>17</v>
      </c>
      <c r="H7" s="23" t="s">
        <v>18</v>
      </c>
      <c r="I7" s="29"/>
      <c r="J7" s="30"/>
      <c r="K7" s="23" t="s">
        <v>29</v>
      </c>
      <c r="L7" s="29"/>
      <c r="M7" s="30"/>
      <c r="N7" s="23" t="s">
        <v>46</v>
      </c>
      <c r="O7" s="29"/>
      <c r="P7" s="30"/>
      <c r="Q7" s="23" t="s">
        <v>38</v>
      </c>
      <c r="R7" s="29"/>
      <c r="S7" s="30"/>
      <c r="T7" s="24" t="s">
        <v>15</v>
      </c>
      <c r="U7" s="24" t="s">
        <v>16</v>
      </c>
      <c r="V7" s="24" t="s">
        <v>17</v>
      </c>
      <c r="W7" s="23" t="s">
        <v>30</v>
      </c>
      <c r="X7" s="29"/>
      <c r="Y7" s="30"/>
      <c r="Z7" s="23" t="s">
        <v>20</v>
      </c>
      <c r="AA7" s="29"/>
      <c r="AB7" s="30"/>
      <c r="AC7" s="23" t="s">
        <v>31</v>
      </c>
      <c r="AD7" s="29"/>
      <c r="AE7" s="30"/>
      <c r="AF7" s="23" t="s">
        <v>32</v>
      </c>
      <c r="AG7" s="29"/>
      <c r="AH7" s="30"/>
      <c r="AI7" s="23" t="s">
        <v>21</v>
      </c>
      <c r="AJ7" s="29"/>
      <c r="AK7" s="30"/>
      <c r="AL7" s="24" t="s">
        <v>15</v>
      </c>
      <c r="AM7" s="24" t="s">
        <v>16</v>
      </c>
      <c r="AN7" s="24" t="s">
        <v>17</v>
      </c>
    </row>
    <row r="8" ht="87.75" customHeight="1" spans="1:40">
      <c r="A8" s="6"/>
      <c r="B8" s="5"/>
      <c r="C8" s="5"/>
      <c r="D8" s="5"/>
      <c r="E8" s="25"/>
      <c r="F8" s="25"/>
      <c r="G8" s="25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5" t="s">
        <v>15</v>
      </c>
      <c r="O8" s="5" t="s">
        <v>16</v>
      </c>
      <c r="P8" s="5" t="s">
        <v>17</v>
      </c>
      <c r="Q8" s="5" t="s">
        <v>15</v>
      </c>
      <c r="R8" s="5" t="s">
        <v>16</v>
      </c>
      <c r="S8" s="5" t="s">
        <v>17</v>
      </c>
      <c r="T8" s="25"/>
      <c r="U8" s="25"/>
      <c r="V8" s="25"/>
      <c r="W8" s="5" t="s">
        <v>15</v>
      </c>
      <c r="X8" s="5" t="s">
        <v>16</v>
      </c>
      <c r="Y8" s="5" t="s">
        <v>17</v>
      </c>
      <c r="Z8" s="5" t="s">
        <v>15</v>
      </c>
      <c r="AA8" s="5" t="s">
        <v>16</v>
      </c>
      <c r="AB8" s="5" t="s">
        <v>17</v>
      </c>
      <c r="AC8" s="5" t="s">
        <v>15</v>
      </c>
      <c r="AD8" s="5" t="s">
        <v>16</v>
      </c>
      <c r="AE8" s="5" t="s">
        <v>17</v>
      </c>
      <c r="AF8" s="5" t="s">
        <v>15</v>
      </c>
      <c r="AG8" s="5" t="s">
        <v>16</v>
      </c>
      <c r="AH8" s="5" t="s">
        <v>17</v>
      </c>
      <c r="AI8" s="5" t="s">
        <v>15</v>
      </c>
      <c r="AJ8" s="5" t="s">
        <v>16</v>
      </c>
      <c r="AK8" s="5" t="s">
        <v>17</v>
      </c>
      <c r="AL8" s="25"/>
      <c r="AM8" s="25"/>
      <c r="AN8" s="25"/>
    </row>
    <row r="9" ht="15.75" spans="1:40">
      <c r="A9" s="6">
        <v>1</v>
      </c>
      <c r="B9" s="9" t="s">
        <v>47</v>
      </c>
      <c r="C9" s="9" t="s">
        <v>48</v>
      </c>
      <c r="D9" s="6">
        <v>7</v>
      </c>
      <c r="E9" s="9">
        <v>6</v>
      </c>
      <c r="F9" s="9">
        <v>1</v>
      </c>
      <c r="G9" s="9"/>
      <c r="H9" s="9">
        <v>6</v>
      </c>
      <c r="I9" s="9">
        <v>1</v>
      </c>
      <c r="J9" s="9"/>
      <c r="K9" s="9">
        <v>4</v>
      </c>
      <c r="L9" s="9">
        <v>3</v>
      </c>
      <c r="M9" s="9"/>
      <c r="N9" s="9">
        <v>6</v>
      </c>
      <c r="O9" s="9">
        <v>1</v>
      </c>
      <c r="P9" s="9"/>
      <c r="Q9" s="9">
        <v>5</v>
      </c>
      <c r="R9" s="9">
        <v>2</v>
      </c>
      <c r="S9" s="9"/>
      <c r="T9" s="9">
        <v>6</v>
      </c>
      <c r="U9" s="9">
        <v>1</v>
      </c>
      <c r="V9" s="9"/>
      <c r="W9" s="9">
        <v>5</v>
      </c>
      <c r="X9" s="9">
        <v>2</v>
      </c>
      <c r="Y9" s="9"/>
      <c r="Z9" s="9">
        <v>7</v>
      </c>
      <c r="AA9" s="9"/>
      <c r="AB9" s="9"/>
      <c r="AC9" s="9">
        <v>3</v>
      </c>
      <c r="AD9" s="9">
        <v>4</v>
      </c>
      <c r="AE9" s="9"/>
      <c r="AF9" s="9">
        <v>6</v>
      </c>
      <c r="AG9" s="9">
        <v>1</v>
      </c>
      <c r="AH9" s="9"/>
      <c r="AI9" s="9">
        <v>4</v>
      </c>
      <c r="AJ9" s="9">
        <v>3</v>
      </c>
      <c r="AK9" s="9"/>
      <c r="AL9" s="9">
        <v>5</v>
      </c>
      <c r="AM9" s="9">
        <v>2</v>
      </c>
      <c r="AN9" s="9"/>
    </row>
    <row r="10" ht="15.75" spans="1:40">
      <c r="A10" s="13" t="s">
        <v>22</v>
      </c>
      <c r="B10" s="26"/>
      <c r="C10" s="27"/>
      <c r="D10" s="12">
        <f>SUM(D9:D9)</f>
        <v>7</v>
      </c>
      <c r="E10" s="12">
        <f t="shared" ref="E10:AN10" si="0">SUM(E9:E9)</f>
        <v>6</v>
      </c>
      <c r="F10" s="12">
        <f t="shared" si="0"/>
        <v>1</v>
      </c>
      <c r="G10" s="12">
        <f t="shared" si="0"/>
        <v>0</v>
      </c>
      <c r="H10" s="12">
        <f t="shared" si="0"/>
        <v>6</v>
      </c>
      <c r="I10" s="12">
        <f t="shared" si="0"/>
        <v>1</v>
      </c>
      <c r="J10" s="12">
        <f t="shared" si="0"/>
        <v>0</v>
      </c>
      <c r="K10" s="12">
        <f t="shared" si="0"/>
        <v>4</v>
      </c>
      <c r="L10" s="12">
        <f t="shared" si="0"/>
        <v>3</v>
      </c>
      <c r="M10" s="12">
        <f t="shared" si="0"/>
        <v>0</v>
      </c>
      <c r="N10" s="12">
        <f t="shared" si="0"/>
        <v>6</v>
      </c>
      <c r="O10" s="12">
        <f t="shared" si="0"/>
        <v>1</v>
      </c>
      <c r="P10" s="12">
        <f t="shared" si="0"/>
        <v>0</v>
      </c>
      <c r="Q10" s="12">
        <f t="shared" si="0"/>
        <v>5</v>
      </c>
      <c r="R10" s="12">
        <f t="shared" si="0"/>
        <v>2</v>
      </c>
      <c r="S10" s="12">
        <f t="shared" si="0"/>
        <v>0</v>
      </c>
      <c r="T10" s="12">
        <f t="shared" si="0"/>
        <v>6</v>
      </c>
      <c r="U10" s="12">
        <f t="shared" si="0"/>
        <v>1</v>
      </c>
      <c r="V10" s="12">
        <f t="shared" si="0"/>
        <v>0</v>
      </c>
      <c r="W10" s="12">
        <f t="shared" si="0"/>
        <v>5</v>
      </c>
      <c r="X10" s="12">
        <f t="shared" si="0"/>
        <v>2</v>
      </c>
      <c r="Y10" s="12">
        <f t="shared" si="0"/>
        <v>0</v>
      </c>
      <c r="Z10" s="12">
        <f t="shared" si="0"/>
        <v>7</v>
      </c>
      <c r="AA10" s="12">
        <f t="shared" si="0"/>
        <v>0</v>
      </c>
      <c r="AB10" s="12">
        <f t="shared" si="0"/>
        <v>0</v>
      </c>
      <c r="AC10" s="12">
        <f t="shared" si="0"/>
        <v>3</v>
      </c>
      <c r="AD10" s="12">
        <f t="shared" si="0"/>
        <v>4</v>
      </c>
      <c r="AE10" s="12">
        <f t="shared" si="0"/>
        <v>0</v>
      </c>
      <c r="AF10" s="12">
        <f t="shared" si="0"/>
        <v>6</v>
      </c>
      <c r="AG10" s="12">
        <f t="shared" si="0"/>
        <v>1</v>
      </c>
      <c r="AH10" s="12">
        <f t="shared" si="0"/>
        <v>0</v>
      </c>
      <c r="AI10" s="12">
        <f t="shared" si="0"/>
        <v>4</v>
      </c>
      <c r="AJ10" s="12">
        <f t="shared" si="0"/>
        <v>3</v>
      </c>
      <c r="AK10" s="12">
        <f t="shared" si="0"/>
        <v>0</v>
      </c>
      <c r="AL10" s="12">
        <f t="shared" si="0"/>
        <v>5</v>
      </c>
      <c r="AM10" s="12">
        <f t="shared" si="0"/>
        <v>2</v>
      </c>
      <c r="AN10" s="12">
        <f t="shared" si="0"/>
        <v>0</v>
      </c>
    </row>
    <row r="11" ht="15.75" spans="1:40">
      <c r="A11" s="13" t="s">
        <v>23</v>
      </c>
      <c r="B11" s="26"/>
      <c r="C11" s="26"/>
      <c r="D11" s="28">
        <f>D10*100/D10</f>
        <v>100</v>
      </c>
      <c r="E11" s="15">
        <f>E10*100/D10</f>
        <v>85.7142857142857</v>
      </c>
      <c r="F11" s="16">
        <f>F10*100/D10</f>
        <v>14.2857142857143</v>
      </c>
      <c r="G11" s="16">
        <f>G10*100/D10</f>
        <v>0</v>
      </c>
      <c r="H11" s="12">
        <f>H10*100/D10</f>
        <v>85.7142857142857</v>
      </c>
      <c r="I11" s="12">
        <f>I10*100/D10</f>
        <v>14.2857142857143</v>
      </c>
      <c r="J11" s="12">
        <f>J10*100/D10</f>
        <v>0</v>
      </c>
      <c r="K11" s="12">
        <f>K10*100/D10</f>
        <v>57.1428571428571</v>
      </c>
      <c r="L11" s="12">
        <f>L10*100/D10</f>
        <v>42.8571428571429</v>
      </c>
      <c r="M11" s="12">
        <f>M10*100/D10</f>
        <v>0</v>
      </c>
      <c r="N11" s="12">
        <f>N10*100/D10</f>
        <v>85.7142857142857</v>
      </c>
      <c r="O11" s="12">
        <f>O10*100/D10</f>
        <v>14.2857142857143</v>
      </c>
      <c r="P11" s="12">
        <f>P10*100/D10</f>
        <v>0</v>
      </c>
      <c r="Q11" s="12">
        <f>Q10*100/D10</f>
        <v>71.4285714285714</v>
      </c>
      <c r="R11" s="12">
        <f>R10*100/D10</f>
        <v>28.5714285714286</v>
      </c>
      <c r="S11" s="12">
        <f>S10*100/D10</f>
        <v>0</v>
      </c>
      <c r="T11" s="12">
        <f>T10*100/D10</f>
        <v>85.7142857142857</v>
      </c>
      <c r="U11" s="12">
        <f>U10*100/D10</f>
        <v>14.2857142857143</v>
      </c>
      <c r="V11" s="12">
        <f>V10*100/D10</f>
        <v>0</v>
      </c>
      <c r="W11" s="12">
        <f>W10*100/D10</f>
        <v>71.4285714285714</v>
      </c>
      <c r="X11" s="12">
        <f>X10*100/D10</f>
        <v>28.5714285714286</v>
      </c>
      <c r="Y11" s="12">
        <f>Y10*100/D10</f>
        <v>0</v>
      </c>
      <c r="Z11" s="12">
        <f>Z10*100/D10</f>
        <v>100</v>
      </c>
      <c r="AA11" s="12">
        <f>AA10*100/D10</f>
        <v>0</v>
      </c>
      <c r="AB11" s="12">
        <f>AB10*100/D10</f>
        <v>0</v>
      </c>
      <c r="AC11" s="12">
        <f>AC10*100/D10</f>
        <v>42.8571428571429</v>
      </c>
      <c r="AD11" s="12">
        <f>AD10*100/D10</f>
        <v>57.1428571428571</v>
      </c>
      <c r="AE11" s="12">
        <f>AE10*100/D10</f>
        <v>0</v>
      </c>
      <c r="AF11" s="12">
        <f>AF10*100/D10</f>
        <v>85.7142857142857</v>
      </c>
      <c r="AG11" s="12">
        <f>AG10*100/D10</f>
        <v>14.2857142857143</v>
      </c>
      <c r="AH11" s="12">
        <f>AH10*100/D10</f>
        <v>0</v>
      </c>
      <c r="AI11" s="12">
        <f>AI10*100/D10</f>
        <v>57.1428571428571</v>
      </c>
      <c r="AJ11" s="12">
        <f>AJ10*100/D10</f>
        <v>42.8571428571429</v>
      </c>
      <c r="AK11" s="12">
        <f>AK10*100/D10</f>
        <v>0</v>
      </c>
      <c r="AL11" s="12">
        <f>AL10*100/D10</f>
        <v>71.4285714285714</v>
      </c>
      <c r="AM11" s="12">
        <f>AM10*100/D10</f>
        <v>28.5714285714286</v>
      </c>
      <c r="AN11" s="12">
        <f>AN10*100/D10</f>
        <v>0</v>
      </c>
    </row>
  </sheetData>
  <mergeCells count="35">
    <mergeCell ref="AL1:AN1"/>
    <mergeCell ref="B2:G2"/>
    <mergeCell ref="T2:AB2"/>
    <mergeCell ref="B3:G3"/>
    <mergeCell ref="T3:AB3"/>
    <mergeCell ref="T4:AB4"/>
    <mergeCell ref="E6:G6"/>
    <mergeCell ref="H6:S6"/>
    <mergeCell ref="T6:V6"/>
    <mergeCell ref="W6:AK6"/>
    <mergeCell ref="AL6:AN6"/>
    <mergeCell ref="H7:J7"/>
    <mergeCell ref="K7:M7"/>
    <mergeCell ref="N7:P7"/>
    <mergeCell ref="Q7:S7"/>
    <mergeCell ref="W7:Y7"/>
    <mergeCell ref="Z7:AB7"/>
    <mergeCell ref="AC7:AE7"/>
    <mergeCell ref="AF7:AH7"/>
    <mergeCell ref="AI7:AK7"/>
    <mergeCell ref="A10:C10"/>
    <mergeCell ref="A11:C11"/>
    <mergeCell ref="A6:A8"/>
    <mergeCell ref="B6:B8"/>
    <mergeCell ref="C6:C8"/>
    <mergeCell ref="D6:D8"/>
    <mergeCell ref="E7:E8"/>
    <mergeCell ref="F7:F8"/>
    <mergeCell ref="G7:G8"/>
    <mergeCell ref="T7:T8"/>
    <mergeCell ref="U7:U8"/>
    <mergeCell ref="V7:V8"/>
    <mergeCell ref="AL7:AL8"/>
    <mergeCell ref="AM7:AM8"/>
    <mergeCell ref="AN7:AN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zoomScale="80" zoomScaleNormal="80" topLeftCell="A4" workbookViewId="0">
      <selection activeCell="G19" sqref="G19"/>
    </sheetView>
  </sheetViews>
  <sheetFormatPr defaultColWidth="9" defaultRowHeight="15"/>
  <cols>
    <col min="1" max="1" width="6.42857142857143" customWidth="1"/>
    <col min="2" max="2" width="24.2857142857143" customWidth="1"/>
    <col min="3" max="3" width="10.4285714285714" customWidth="1"/>
    <col min="21" max="21" width="10.8571428571429" customWidth="1"/>
  </cols>
  <sheetData>
    <row r="1" spans="23:24">
      <c r="W1" s="18" t="s">
        <v>0</v>
      </c>
      <c r="X1" s="18"/>
    </row>
    <row r="2" ht="15.75" spans="1:24">
      <c r="A2" s="1"/>
      <c r="B2" s="2" t="s">
        <v>49</v>
      </c>
      <c r="C2" s="2"/>
      <c r="D2" s="2"/>
      <c r="E2" s="2"/>
      <c r="F2" s="2"/>
      <c r="G2" s="1"/>
      <c r="H2" s="1"/>
      <c r="I2" s="1"/>
      <c r="J2" s="3" t="s">
        <v>50</v>
      </c>
      <c r="K2" s="3"/>
      <c r="L2" s="3"/>
      <c r="M2" s="3"/>
      <c r="N2" s="3"/>
      <c r="O2" s="3"/>
      <c r="P2" s="3"/>
      <c r="Q2" s="3"/>
      <c r="R2" s="3"/>
      <c r="S2" s="1"/>
      <c r="T2" s="1"/>
      <c r="U2" s="1"/>
      <c r="V2" s="1"/>
      <c r="W2" s="1"/>
      <c r="X2" s="1"/>
    </row>
    <row r="3" ht="15.75" spans="1:24">
      <c r="A3" s="1"/>
      <c r="B3" s="3" t="s">
        <v>26</v>
      </c>
      <c r="C3" s="3"/>
      <c r="D3" s="3"/>
      <c r="E3" s="3"/>
      <c r="F3" s="3"/>
      <c r="G3" s="3"/>
      <c r="H3" s="3"/>
      <c r="I3" s="3"/>
      <c r="J3" s="3" t="s">
        <v>51</v>
      </c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</row>
    <row r="4" ht="15.75" spans="1:24">
      <c r="A4" s="1"/>
      <c r="B4" s="1"/>
      <c r="C4" s="1"/>
      <c r="D4" s="1"/>
      <c r="E4" s="1"/>
      <c r="F4" s="1"/>
      <c r="G4" s="1"/>
      <c r="H4" s="1"/>
      <c r="I4" s="1"/>
      <c r="J4" s="3" t="s">
        <v>28</v>
      </c>
      <c r="K4" s="3"/>
      <c r="L4" s="3"/>
      <c r="M4" s="3"/>
      <c r="N4" s="3"/>
      <c r="O4" s="3"/>
      <c r="P4" s="3"/>
      <c r="Q4" s="3"/>
      <c r="R4" s="3"/>
      <c r="S4" s="1"/>
      <c r="T4" s="1"/>
      <c r="U4" s="1"/>
      <c r="V4" s="1"/>
      <c r="W4" s="1"/>
      <c r="X4" s="1"/>
    </row>
    <row r="5" ht="15.75" spans="1: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ht="62.25" customHeight="1" spans="1:24">
      <c r="A6" s="4" t="s">
        <v>6</v>
      </c>
      <c r="B6" s="5" t="s">
        <v>52</v>
      </c>
      <c r="C6" s="5" t="s">
        <v>9</v>
      </c>
      <c r="D6" s="6" t="s">
        <v>10</v>
      </c>
      <c r="E6" s="6"/>
      <c r="F6" s="6"/>
      <c r="G6" s="5" t="s">
        <v>11</v>
      </c>
      <c r="H6" s="5"/>
      <c r="I6" s="5"/>
      <c r="J6" s="5" t="s">
        <v>12</v>
      </c>
      <c r="K6" s="5"/>
      <c r="L6" s="5"/>
      <c r="M6" s="5" t="s">
        <v>13</v>
      </c>
      <c r="N6" s="5"/>
      <c r="O6" s="5"/>
      <c r="P6" s="5" t="s">
        <v>14</v>
      </c>
      <c r="Q6" s="5"/>
      <c r="R6" s="5"/>
      <c r="S6" s="19" t="s">
        <v>53</v>
      </c>
      <c r="T6" s="20"/>
      <c r="U6" s="20"/>
      <c r="V6" s="20"/>
      <c r="W6" s="20"/>
      <c r="X6" s="21"/>
    </row>
    <row r="7" ht="78.75" spans="1:24">
      <c r="A7" s="4"/>
      <c r="B7" s="5"/>
      <c r="C7" s="5"/>
      <c r="D7" s="5" t="s">
        <v>15</v>
      </c>
      <c r="E7" s="5" t="s">
        <v>16</v>
      </c>
      <c r="F7" s="5" t="s">
        <v>17</v>
      </c>
      <c r="G7" s="5" t="s">
        <v>15</v>
      </c>
      <c r="H7" s="5" t="s">
        <v>16</v>
      </c>
      <c r="I7" s="5" t="s">
        <v>17</v>
      </c>
      <c r="J7" s="5" t="s">
        <v>15</v>
      </c>
      <c r="K7" s="5" t="s">
        <v>16</v>
      </c>
      <c r="L7" s="5" t="s">
        <v>17</v>
      </c>
      <c r="M7" s="5" t="s">
        <v>15</v>
      </c>
      <c r="N7" s="5" t="s">
        <v>16</v>
      </c>
      <c r="O7" s="5" t="s">
        <v>17</v>
      </c>
      <c r="P7" s="5" t="s">
        <v>15</v>
      </c>
      <c r="Q7" s="5" t="s">
        <v>16</v>
      </c>
      <c r="R7" s="5" t="s">
        <v>17</v>
      </c>
      <c r="S7" s="5" t="s">
        <v>15</v>
      </c>
      <c r="T7" s="5" t="s">
        <v>23</v>
      </c>
      <c r="U7" s="5" t="s">
        <v>16</v>
      </c>
      <c r="V7" s="5" t="s">
        <v>23</v>
      </c>
      <c r="W7" s="5" t="s">
        <v>17</v>
      </c>
      <c r="X7" s="5" t="s">
        <v>23</v>
      </c>
    </row>
    <row r="8" ht="31.5" spans="1:24">
      <c r="A8" s="7">
        <v>1</v>
      </c>
      <c r="B8" s="8" t="s">
        <v>54</v>
      </c>
      <c r="C8" s="6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">
        <f t="shared" ref="S8:S13" si="0">(D8+G8+J8+M8+P8)/5</f>
        <v>0</v>
      </c>
      <c r="T8" s="6" t="e">
        <f t="shared" ref="T8:T13" si="1">S8*100/C8</f>
        <v>#DIV/0!</v>
      </c>
      <c r="U8" s="6">
        <f t="shared" ref="U8:U13" si="2">(E8+H8+K8+N8+Q8)/5</f>
        <v>0</v>
      </c>
      <c r="V8" s="6" t="e">
        <f t="shared" ref="V8:V13" si="3">U8*100/C8</f>
        <v>#DIV/0!</v>
      </c>
      <c r="W8" s="6">
        <f t="shared" ref="W8:W13" si="4">(F8+I8+L8+O8+R8)/5</f>
        <v>0</v>
      </c>
      <c r="X8" s="9" t="e">
        <f t="shared" ref="X8:X13" si="5">W8*100/C8</f>
        <v>#DIV/0!</v>
      </c>
    </row>
    <row r="9" ht="15.75" spans="1:24">
      <c r="A9" s="7">
        <v>2</v>
      </c>
      <c r="B9" s="9" t="s">
        <v>55</v>
      </c>
      <c r="C9" s="6">
        <v>5</v>
      </c>
      <c r="D9" s="9">
        <v>1</v>
      </c>
      <c r="E9" s="9">
        <v>4</v>
      </c>
      <c r="F9" s="9"/>
      <c r="G9" s="9"/>
      <c r="H9" s="9">
        <v>3</v>
      </c>
      <c r="I9" s="9">
        <v>2</v>
      </c>
      <c r="J9" s="9"/>
      <c r="K9" s="9">
        <v>3</v>
      </c>
      <c r="L9" s="9">
        <v>2</v>
      </c>
      <c r="M9" s="9"/>
      <c r="N9" s="9">
        <v>4</v>
      </c>
      <c r="O9" s="9">
        <v>1</v>
      </c>
      <c r="P9" s="9">
        <v>1</v>
      </c>
      <c r="Q9" s="9">
        <v>4</v>
      </c>
      <c r="R9" s="9"/>
      <c r="S9" s="6">
        <f t="shared" si="0"/>
        <v>0.4</v>
      </c>
      <c r="T9" s="6">
        <f t="shared" si="1"/>
        <v>8</v>
      </c>
      <c r="U9" s="6">
        <f t="shared" si="2"/>
        <v>3.6</v>
      </c>
      <c r="V9" s="6">
        <f t="shared" si="3"/>
        <v>72</v>
      </c>
      <c r="W9" s="6">
        <f t="shared" si="4"/>
        <v>1</v>
      </c>
      <c r="X9" s="9">
        <f t="shared" si="5"/>
        <v>20</v>
      </c>
    </row>
    <row r="10" ht="15.75" spans="1:24">
      <c r="A10" s="7">
        <v>3</v>
      </c>
      <c r="B10" s="9" t="s">
        <v>56</v>
      </c>
      <c r="C10" s="6">
        <v>6</v>
      </c>
      <c r="D10" s="9">
        <v>4</v>
      </c>
      <c r="E10" s="9">
        <v>2</v>
      </c>
      <c r="F10" s="9"/>
      <c r="G10" s="9"/>
      <c r="H10" s="9">
        <v>3</v>
      </c>
      <c r="I10" s="9">
        <v>3</v>
      </c>
      <c r="J10" s="9">
        <v>1</v>
      </c>
      <c r="K10" s="9">
        <v>4</v>
      </c>
      <c r="L10" s="9">
        <v>1</v>
      </c>
      <c r="M10" s="9">
        <v>2</v>
      </c>
      <c r="N10" s="9">
        <v>4</v>
      </c>
      <c r="O10" s="9"/>
      <c r="P10" s="9">
        <v>1</v>
      </c>
      <c r="Q10" s="9">
        <v>5</v>
      </c>
      <c r="R10" s="9"/>
      <c r="S10" s="6">
        <f t="shared" si="0"/>
        <v>1.6</v>
      </c>
      <c r="T10" s="6">
        <f t="shared" si="1"/>
        <v>26.6666666666667</v>
      </c>
      <c r="U10" s="6">
        <f t="shared" si="2"/>
        <v>3.6</v>
      </c>
      <c r="V10" s="6">
        <f t="shared" si="3"/>
        <v>60</v>
      </c>
      <c r="W10" s="6">
        <f t="shared" si="4"/>
        <v>0.8</v>
      </c>
      <c r="X10" s="9">
        <f t="shared" si="5"/>
        <v>13.3333333333333</v>
      </c>
    </row>
    <row r="11" ht="15.75" spans="1:24">
      <c r="A11" s="7">
        <v>4</v>
      </c>
      <c r="B11" s="9" t="s">
        <v>57</v>
      </c>
      <c r="C11" s="6">
        <v>7</v>
      </c>
      <c r="D11" s="9">
        <v>6</v>
      </c>
      <c r="E11" s="9">
        <v>1</v>
      </c>
      <c r="F11" s="9"/>
      <c r="G11" s="9">
        <v>5</v>
      </c>
      <c r="H11" s="9">
        <v>2</v>
      </c>
      <c r="I11" s="9"/>
      <c r="J11" s="9">
        <v>5</v>
      </c>
      <c r="K11" s="9">
        <v>2</v>
      </c>
      <c r="L11" s="9"/>
      <c r="M11" s="9">
        <v>5</v>
      </c>
      <c r="N11" s="9">
        <v>2</v>
      </c>
      <c r="O11" s="9"/>
      <c r="P11" s="9">
        <v>5</v>
      </c>
      <c r="Q11" s="9">
        <v>2</v>
      </c>
      <c r="R11" s="9"/>
      <c r="S11" s="6">
        <f t="shared" si="0"/>
        <v>5.2</v>
      </c>
      <c r="T11" s="6">
        <f t="shared" si="1"/>
        <v>74.2857142857143</v>
      </c>
      <c r="U11" s="6">
        <f t="shared" si="2"/>
        <v>1.8</v>
      </c>
      <c r="V11" s="6">
        <f t="shared" si="3"/>
        <v>25.7142857142857</v>
      </c>
      <c r="W11" s="6">
        <f t="shared" si="4"/>
        <v>0</v>
      </c>
      <c r="X11" s="9">
        <f t="shared" si="5"/>
        <v>0</v>
      </c>
    </row>
    <row r="12" ht="18" customHeight="1" spans="1:24">
      <c r="A12" s="7">
        <v>5</v>
      </c>
      <c r="B12" s="9" t="s">
        <v>58</v>
      </c>
      <c r="C12" s="6">
        <v>7</v>
      </c>
      <c r="D12" s="9">
        <v>6</v>
      </c>
      <c r="E12" s="9">
        <v>1</v>
      </c>
      <c r="F12" s="9"/>
      <c r="G12" s="9">
        <v>5</v>
      </c>
      <c r="H12" s="9">
        <v>2</v>
      </c>
      <c r="I12" s="9"/>
      <c r="J12" s="9">
        <v>6</v>
      </c>
      <c r="K12" s="9">
        <v>1</v>
      </c>
      <c r="L12" s="9"/>
      <c r="M12" s="9">
        <v>5</v>
      </c>
      <c r="N12" s="9">
        <v>2</v>
      </c>
      <c r="O12" s="9"/>
      <c r="P12" s="9">
        <v>5</v>
      </c>
      <c r="Q12" s="9">
        <v>2</v>
      </c>
      <c r="R12" s="9"/>
      <c r="S12" s="6">
        <f t="shared" si="0"/>
        <v>5.4</v>
      </c>
      <c r="T12" s="6">
        <f t="shared" si="1"/>
        <v>77.1428571428571</v>
      </c>
      <c r="U12" s="6">
        <f t="shared" si="2"/>
        <v>1.6</v>
      </c>
      <c r="V12" s="6">
        <f t="shared" si="3"/>
        <v>22.8571428571429</v>
      </c>
      <c r="W12" s="6">
        <f t="shared" si="4"/>
        <v>0</v>
      </c>
      <c r="X12" s="9">
        <f t="shared" si="5"/>
        <v>0</v>
      </c>
    </row>
    <row r="13" ht="15.75" spans="1:24">
      <c r="A13" s="1"/>
      <c r="B13" s="10" t="s">
        <v>22</v>
      </c>
      <c r="C13" s="11">
        <f t="shared" ref="C13" si="6">SUM(C7:C12)</f>
        <v>25</v>
      </c>
      <c r="D13" s="12">
        <f t="shared" ref="D13:R13" si="7">SUM(D8:D12)</f>
        <v>17</v>
      </c>
      <c r="E13" s="12">
        <f t="shared" si="7"/>
        <v>8</v>
      </c>
      <c r="F13" s="12">
        <f t="shared" si="7"/>
        <v>0</v>
      </c>
      <c r="G13" s="12">
        <f t="shared" si="7"/>
        <v>10</v>
      </c>
      <c r="H13" s="12">
        <f t="shared" si="7"/>
        <v>10</v>
      </c>
      <c r="I13" s="12">
        <f t="shared" si="7"/>
        <v>5</v>
      </c>
      <c r="J13" s="12">
        <f t="shared" si="7"/>
        <v>12</v>
      </c>
      <c r="K13" s="12">
        <f t="shared" si="7"/>
        <v>10</v>
      </c>
      <c r="L13" s="12">
        <f t="shared" si="7"/>
        <v>3</v>
      </c>
      <c r="M13" s="12">
        <f t="shared" si="7"/>
        <v>12</v>
      </c>
      <c r="N13" s="12">
        <f t="shared" si="7"/>
        <v>12</v>
      </c>
      <c r="O13" s="12">
        <f t="shared" si="7"/>
        <v>1</v>
      </c>
      <c r="P13" s="12">
        <f t="shared" si="7"/>
        <v>12</v>
      </c>
      <c r="Q13" s="12">
        <f t="shared" si="7"/>
        <v>13</v>
      </c>
      <c r="R13" s="12">
        <f t="shared" si="7"/>
        <v>0</v>
      </c>
      <c r="S13" s="6">
        <f t="shared" si="0"/>
        <v>12.6</v>
      </c>
      <c r="T13" s="6">
        <f t="shared" si="1"/>
        <v>50.4</v>
      </c>
      <c r="U13" s="6">
        <f t="shared" si="2"/>
        <v>10.6</v>
      </c>
      <c r="V13" s="6">
        <f t="shared" si="3"/>
        <v>42.4</v>
      </c>
      <c r="W13" s="6">
        <f t="shared" si="4"/>
        <v>1.8</v>
      </c>
      <c r="X13" s="9">
        <f t="shared" si="5"/>
        <v>7.2</v>
      </c>
    </row>
    <row r="14" ht="15.75" spans="1:24">
      <c r="A14" s="1"/>
      <c r="B14" s="13" t="s">
        <v>23</v>
      </c>
      <c r="C14" s="14">
        <f>C13*100/C13</f>
        <v>100</v>
      </c>
      <c r="D14" s="15">
        <f>D13*100/C13</f>
        <v>68</v>
      </c>
      <c r="E14" s="16">
        <f>E13*100/C13</f>
        <v>32</v>
      </c>
      <c r="F14" s="16">
        <f>F13*100/C13</f>
        <v>0</v>
      </c>
      <c r="G14" s="12">
        <f>G13*100/C13</f>
        <v>40</v>
      </c>
      <c r="H14" s="12">
        <f>H13*100/C13</f>
        <v>40</v>
      </c>
      <c r="I14" s="12">
        <f>I13*100/C13</f>
        <v>20</v>
      </c>
      <c r="J14" s="12">
        <f>J13*100/C13</f>
        <v>48</v>
      </c>
      <c r="K14" s="12">
        <f>K13*100/C13</f>
        <v>40</v>
      </c>
      <c r="L14" s="12">
        <f>L13*100/C13</f>
        <v>12</v>
      </c>
      <c r="M14" s="12">
        <f>M13*100/C13</f>
        <v>48</v>
      </c>
      <c r="N14" s="12">
        <f>N13*100/C13</f>
        <v>48</v>
      </c>
      <c r="O14" s="12">
        <f>O13*100/C13</f>
        <v>4</v>
      </c>
      <c r="P14" s="12">
        <f>P13*100/C13</f>
        <v>48</v>
      </c>
      <c r="Q14" s="12">
        <f>Q13*100/C13</f>
        <v>52</v>
      </c>
      <c r="R14" s="12">
        <f>R13*100/C13</f>
        <v>0</v>
      </c>
      <c r="S14" s="6"/>
      <c r="T14" s="6"/>
      <c r="U14" s="6"/>
      <c r="V14" s="6"/>
      <c r="W14" s="6"/>
      <c r="X14" s="9"/>
    </row>
    <row r="15" ht="15.75" spans="2:18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ht="15.75" spans="2:18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ht="15.75" spans="2:18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ht="15.75" spans="2:18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ht="15.75" spans="2:18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ht="15.75" spans="2:18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ht="15.75" spans="2:18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ht="15.75" spans="2:18">
      <c r="B22" s="1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ht="15.75" spans="2:18">
      <c r="B23" s="17"/>
      <c r="C23" s="17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W1:X1"/>
    <mergeCell ref="B2:F2"/>
    <mergeCell ref="J2:R2"/>
    <mergeCell ref="B3:H3"/>
    <mergeCell ref="J3:R3"/>
    <mergeCell ref="J4:R4"/>
    <mergeCell ref="D6:F6"/>
    <mergeCell ref="G6:I6"/>
    <mergeCell ref="J6:L6"/>
    <mergeCell ref="M6:O6"/>
    <mergeCell ref="P6:R6"/>
    <mergeCell ref="S6:X6"/>
    <mergeCell ref="A6:A7"/>
    <mergeCell ref="B6:B7"/>
    <mergeCell ref="C6:C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2024-02-29T18:10:16Z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0BF983D531B6405A9431367D814EF5B7_12</vt:lpwstr>
  </property>
  <property fmtid="{D5CDD505-2E9C-101B-9397-08002B2CF9AE}" pid="3" name="KSOProductBuildVer">
    <vt:lpwstr>1049-12.2.0.13489</vt:lpwstr>
  </property>
</Properties>
</file>